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pioszy\Desktop\Klienci\PLATON\"/>
    </mc:Choice>
  </mc:AlternateContent>
  <xr:revisionPtr revIDLastSave="0" documentId="13_ncr:1_{C7F7DE9D-139F-4014-98D0-E1124AC242E8}" xr6:coauthVersionLast="43" xr6:coauthVersionMax="43" xr10:uidLastSave="{00000000-0000-0000-0000-000000000000}"/>
  <bookViews>
    <workbookView xWindow="-108" yWindow="-108" windowWidth="23256" windowHeight="12576" activeTab="1" xr2:uid="{88B71D51-EA71-4196-B868-B4FF7CBD6E5C}"/>
  </bookViews>
  <sheets>
    <sheet name="zestaw 1" sheetId="1" r:id="rId1"/>
    <sheet name="zestaw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2" l="1"/>
  <c r="F3" i="2"/>
  <c r="F4" i="2"/>
  <c r="F5" i="2"/>
  <c r="F6" i="2"/>
  <c r="F7" i="2"/>
  <c r="F2" i="2"/>
  <c r="F12" i="1"/>
  <c r="F3" i="1"/>
  <c r="F4" i="1"/>
  <c r="F5" i="1"/>
  <c r="F6" i="1"/>
  <c r="F7" i="1"/>
  <c r="F8" i="1"/>
  <c r="F9" i="1"/>
  <c r="F10" i="1"/>
  <c r="F11" i="1"/>
  <c r="F2" i="1"/>
</calcChain>
</file>

<file path=xl/sharedStrings.xml><?xml version="1.0" encoding="utf-8"?>
<sst xmlns="http://schemas.openxmlformats.org/spreadsheetml/2006/main" count="61" uniqueCount="56">
  <si>
    <t xml:space="preserve">sku pbs </t>
  </si>
  <si>
    <t>EAN</t>
  </si>
  <si>
    <t>nazwa</t>
  </si>
  <si>
    <t>ilość</t>
  </si>
  <si>
    <t>CENA HURT</t>
  </si>
  <si>
    <t>KR971556-Empty display stand for coloring accessories
Volume:45.6x20.8x64.3 cm
Volume for packing:114x46.3x17cm/CTN,
each carton had 10 pcs</t>
  </si>
  <si>
    <t>KR971713</t>
  </si>
  <si>
    <t>Ołówek drewniany KEYROAD, 2B, trójkątny, zawieszka, 12szt., mix kolorów</t>
  </si>
  <si>
    <t>KR971549</t>
  </si>
  <si>
    <t>KR971450</t>
  </si>
  <si>
    <t>KR971414</t>
  </si>
  <si>
    <t>KR971413</t>
  </si>
  <si>
    <t>KR971587</t>
  </si>
  <si>
    <t>KR971303</t>
  </si>
  <si>
    <t>KR971306</t>
  </si>
  <si>
    <t>KR971308</t>
  </si>
  <si>
    <t>KR971588</t>
  </si>
  <si>
    <t>6954884592783</t>
  </si>
  <si>
    <t>Ołówek drewniany KEYROAD, HB, trójkątny, pakowane na displayu, szary</t>
  </si>
  <si>
    <t>6954884592813</t>
  </si>
  <si>
    <t>Kredki ołówkowe KEYROAD, trójkątne, 12szt., w metalowym pudełku, mix kolorów</t>
  </si>
  <si>
    <t>6954884592929</t>
  </si>
  <si>
    <t>Flamastry KEYROAD Duo, 12szt., na zawieszce, mix kolorów</t>
  </si>
  <si>
    <t>6954884577407</t>
  </si>
  <si>
    <t>Flamastry KEYROAD Jumbo, 12szt., na zawieszce, mix kolorów</t>
  </si>
  <si>
    <t>6954884577681</t>
  </si>
  <si>
    <t>Flamastry KEYROAD Fiber Marker, 12szt., na zawieszce, mix kolorów</t>
  </si>
  <si>
    <t>6954884575366</t>
  </si>
  <si>
    <t>Kredki świecowe KEYROAD, 12szt., 8mm, mix kolorów</t>
  </si>
  <si>
    <t>6954884592882</t>
  </si>
  <si>
    <t>Kredki świecowe KEYROAD, 12szt., 11mm, pakowane na displayu, mix kolorów</t>
  </si>
  <si>
    <t>6954884592899</t>
  </si>
  <si>
    <t>Kredki świecowe KEYROAD, 12szt., 14mm, pakowane na displayu, mix kolorów</t>
  </si>
  <si>
    <t>6954884592905</t>
  </si>
  <si>
    <t>Flamastry KEYROAD Fiber Marker, 6szt., na zawieszce, mix kolorów</t>
  </si>
  <si>
    <t xml:space="preserve">  KR971369-Empty display stand for color pencils
  Volume: 38.5x22.5x57.5cm
  Volume for packing: 99.5x81x10cm/CTN,
G.W. is 9kg, N.W. is 8kg, eachcarton had 10 pcs</t>
  </si>
  <si>
    <t>KR971283</t>
  </si>
  <si>
    <t>KR971285</t>
  </si>
  <si>
    <t>KR971273</t>
  </si>
  <si>
    <t>KR971275</t>
  </si>
  <si>
    <t>KR971281</t>
  </si>
  <si>
    <t>KR971277</t>
  </si>
  <si>
    <t>6954884592837</t>
  </si>
  <si>
    <t>Kredki ołówkowe KEYROAD Mini, trójkątne, 6szt., mix kolorów</t>
  </si>
  <si>
    <t>6954884592844</t>
  </si>
  <si>
    <t>Kredki ołówkowe KEYROAD Mini, trójkątne, 12szt., mix kolorów</t>
  </si>
  <si>
    <t>6954884546816</t>
  </si>
  <si>
    <t>Kredki ołówkowe KEYROAD, trójkątne, 12szt., mix kolorów</t>
  </si>
  <si>
    <t>6954884546830</t>
  </si>
  <si>
    <t>Kredki ołówkowe KEYROAD, trójkątne, 18szt., mix kolorów</t>
  </si>
  <si>
    <t>6954884546892</t>
  </si>
  <si>
    <t>Kredki ołówkowe KEYROAD, trójkątne, dwustronne, 12szt., mix kolorów</t>
  </si>
  <si>
    <t>6954884592806</t>
  </si>
  <si>
    <t>Kredki ołówkowe KEYROAD, trójkątne, 24szt., mix kolorów</t>
  </si>
  <si>
    <t>SUMA</t>
  </si>
  <si>
    <t xml:space="preserve">SUMA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</si>
</sst>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43" fontId="0" fillId="0" borderId="0" xfId="1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/>
    <xf numFmtId="1" fontId="0" fillId="0" borderId="1" xfId="0" applyNumberFormat="1" applyBorder="1"/>
    <xf numFmtId="0" fontId="2" fillId="2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0" fillId="0" borderId="1" xfId="1" applyFont="1" applyBorder="1"/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43" fontId="2" fillId="3" borderId="0" xfId="1" applyFont="1" applyFill="1"/>
    <xf numFmtId="43" fontId="2" fillId="3" borderId="0" xfId="0" applyNumberFormat="1" applyFont="1" applyFill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11</xdr:col>
      <xdr:colOff>326565</xdr:colOff>
      <xdr:row>19</xdr:row>
      <xdr:rowOff>137160</xdr:rowOff>
    </xdr:to>
    <xdr:pic>
      <xdr:nvPicPr>
        <xdr:cNvPr id="2" name="图片 1" descr="KR971556 yellow">
          <a:extLst>
            <a:ext uri="{FF2B5EF4-FFF2-40B4-BE49-F238E27FC236}">
              <a16:creationId xmlns:a16="http://schemas.microsoft.com/office/drawing/2014/main" id="{4970F0C8-0ED5-41A7-8A5E-4A1FB8348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50" t="12488" r="11374" b="5588"/>
        <a:stretch>
          <a:fillRect/>
        </a:stretch>
      </xdr:blipFill>
      <xdr:spPr bwMode="auto">
        <a:xfrm>
          <a:off x="9608820" y="0"/>
          <a:ext cx="2155365" cy="413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12</xdr:col>
      <xdr:colOff>22860</xdr:colOff>
      <xdr:row>20</xdr:row>
      <xdr:rowOff>167640</xdr:rowOff>
    </xdr:to>
    <xdr:pic>
      <xdr:nvPicPr>
        <xdr:cNvPr id="2" name="图片 1" descr="KR971369 yellow">
          <a:extLst>
            <a:ext uri="{FF2B5EF4-FFF2-40B4-BE49-F238E27FC236}">
              <a16:creationId xmlns:a16="http://schemas.microsoft.com/office/drawing/2014/main" id="{7A1DB3F1-1E6B-4C0E-AE82-46E107A68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26" t="3841" r="4118" b="5202"/>
        <a:stretch>
          <a:fillRect/>
        </a:stretch>
      </xdr:blipFill>
      <xdr:spPr bwMode="auto">
        <a:xfrm>
          <a:off x="9090660" y="0"/>
          <a:ext cx="2461260" cy="429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5D0DF-8DAA-4B0D-8C3B-D678591DC8C6}">
  <dimension ref="A1:G12"/>
  <sheetViews>
    <sheetView workbookViewId="0">
      <selection activeCell="F18" sqref="F18"/>
    </sheetView>
  </sheetViews>
  <sheetFormatPr defaultRowHeight="14.4" x14ac:dyDescent="0.3"/>
  <cols>
    <col min="2" max="2" width="16.5546875" bestFit="1" customWidth="1"/>
    <col min="3" max="3" width="69" bestFit="1" customWidth="1"/>
    <col min="4" max="4" width="4.6640625" bestFit="1" customWidth="1"/>
    <col min="5" max="5" width="10.77734375" style="1" bestFit="1" customWidth="1"/>
    <col min="6" max="6" width="10.77734375" style="1" customWidth="1"/>
    <col min="7" max="7" width="21.33203125" customWidth="1"/>
  </cols>
  <sheetData>
    <row r="1" spans="1:7" s="5" customFormat="1" ht="55.2" customHeight="1" x14ac:dyDescent="0.3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9" t="s">
        <v>54</v>
      </c>
      <c r="G1" s="11" t="s">
        <v>5</v>
      </c>
    </row>
    <row r="2" spans="1:7" x14ac:dyDescent="0.3">
      <c r="A2" s="6" t="s">
        <v>6</v>
      </c>
      <c r="B2" s="7">
        <v>6954884599980</v>
      </c>
      <c r="C2" s="6" t="s">
        <v>7</v>
      </c>
      <c r="D2" s="6">
        <v>8</v>
      </c>
      <c r="E2" s="10">
        <v>5.09</v>
      </c>
      <c r="F2" s="10">
        <f>E2*D2</f>
        <v>40.72</v>
      </c>
      <c r="G2" s="11"/>
    </row>
    <row r="3" spans="1:7" x14ac:dyDescent="0.3">
      <c r="A3" s="6" t="s">
        <v>8</v>
      </c>
      <c r="B3" s="6" t="s">
        <v>17</v>
      </c>
      <c r="C3" s="6" t="s">
        <v>18</v>
      </c>
      <c r="D3" s="6">
        <v>8</v>
      </c>
      <c r="E3" s="10">
        <v>5.4</v>
      </c>
      <c r="F3" s="10">
        <f t="shared" ref="F3:F11" si="0">E3*D3</f>
        <v>43.2</v>
      </c>
      <c r="G3" s="11"/>
    </row>
    <row r="4" spans="1:7" x14ac:dyDescent="0.3">
      <c r="A4" s="6" t="s">
        <v>9</v>
      </c>
      <c r="B4" s="6" t="s">
        <v>19</v>
      </c>
      <c r="C4" s="6" t="s">
        <v>20</v>
      </c>
      <c r="D4" s="6">
        <v>8</v>
      </c>
      <c r="E4" s="10">
        <v>9.99</v>
      </c>
      <c r="F4" s="10">
        <f t="shared" si="0"/>
        <v>79.92</v>
      </c>
      <c r="G4" s="11"/>
    </row>
    <row r="5" spans="1:7" x14ac:dyDescent="0.3">
      <c r="A5" s="6" t="s">
        <v>10</v>
      </c>
      <c r="B5" s="6" t="s">
        <v>21</v>
      </c>
      <c r="C5" s="6" t="s">
        <v>22</v>
      </c>
      <c r="D5" s="6">
        <v>8</v>
      </c>
      <c r="E5" s="10">
        <v>8.5299999999999994</v>
      </c>
      <c r="F5" s="10">
        <f t="shared" si="0"/>
        <v>68.239999999999995</v>
      </c>
      <c r="G5" s="11"/>
    </row>
    <row r="6" spans="1:7" x14ac:dyDescent="0.3">
      <c r="A6" s="6" t="s">
        <v>11</v>
      </c>
      <c r="B6" s="6" t="s">
        <v>23</v>
      </c>
      <c r="C6" s="6" t="s">
        <v>24</v>
      </c>
      <c r="D6" s="6">
        <v>7</v>
      </c>
      <c r="E6" s="10">
        <v>8.58</v>
      </c>
      <c r="F6" s="10">
        <f t="shared" si="0"/>
        <v>60.06</v>
      </c>
      <c r="G6" s="11"/>
    </row>
    <row r="7" spans="1:7" x14ac:dyDescent="0.3">
      <c r="A7" s="6" t="s">
        <v>12</v>
      </c>
      <c r="B7" s="6" t="s">
        <v>25</v>
      </c>
      <c r="C7" s="6" t="s">
        <v>26</v>
      </c>
      <c r="D7" s="6">
        <v>8</v>
      </c>
      <c r="E7" s="10">
        <v>4.74</v>
      </c>
      <c r="F7" s="10">
        <f t="shared" si="0"/>
        <v>37.92</v>
      </c>
      <c r="G7" s="11"/>
    </row>
    <row r="8" spans="1:7" x14ac:dyDescent="0.3">
      <c r="A8" s="6" t="s">
        <v>13</v>
      </c>
      <c r="B8" s="6" t="s">
        <v>27</v>
      </c>
      <c r="C8" s="6" t="s">
        <v>28</v>
      </c>
      <c r="D8" s="6">
        <v>10</v>
      </c>
      <c r="E8" s="10">
        <v>2.34</v>
      </c>
      <c r="F8" s="10">
        <f t="shared" si="0"/>
        <v>23.4</v>
      </c>
      <c r="G8" s="11"/>
    </row>
    <row r="9" spans="1:7" x14ac:dyDescent="0.3">
      <c r="A9" s="6" t="s">
        <v>14</v>
      </c>
      <c r="B9" s="6" t="s">
        <v>29</v>
      </c>
      <c r="C9" s="6" t="s">
        <v>30</v>
      </c>
      <c r="D9" s="6">
        <v>8</v>
      </c>
      <c r="E9" s="10">
        <v>5.66</v>
      </c>
      <c r="F9" s="10">
        <f t="shared" si="0"/>
        <v>45.28</v>
      </c>
      <c r="G9" s="11"/>
    </row>
    <row r="10" spans="1:7" x14ac:dyDescent="0.3">
      <c r="A10" s="6" t="s">
        <v>15</v>
      </c>
      <c r="B10" s="6" t="s">
        <v>31</v>
      </c>
      <c r="C10" s="6" t="s">
        <v>32</v>
      </c>
      <c r="D10" s="6">
        <v>7</v>
      </c>
      <c r="E10" s="10">
        <v>7.78</v>
      </c>
      <c r="F10" s="10">
        <f t="shared" si="0"/>
        <v>54.46</v>
      </c>
      <c r="G10" s="11"/>
    </row>
    <row r="11" spans="1:7" x14ac:dyDescent="0.3">
      <c r="A11" s="6" t="s">
        <v>16</v>
      </c>
      <c r="B11" s="6" t="s">
        <v>33</v>
      </c>
      <c r="C11" s="6" t="s">
        <v>34</v>
      </c>
      <c r="D11" s="6">
        <v>8</v>
      </c>
      <c r="E11" s="10">
        <v>2.4900000000000002</v>
      </c>
      <c r="F11" s="10">
        <f t="shared" si="0"/>
        <v>19.920000000000002</v>
      </c>
      <c r="G11" s="11"/>
    </row>
    <row r="12" spans="1:7" x14ac:dyDescent="0.3">
      <c r="F12" s="15">
        <f>SUM(F2:F11)</f>
        <v>473.12</v>
      </c>
    </row>
  </sheetData>
  <mergeCells count="1">
    <mergeCell ref="G1:G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79653-22B6-46E5-B1B2-8B259E0C1CDE}">
  <dimension ref="A1:J8"/>
  <sheetViews>
    <sheetView tabSelected="1" workbookViewId="0">
      <selection activeCell="C8" sqref="C8"/>
    </sheetView>
  </sheetViews>
  <sheetFormatPr defaultRowHeight="14.4" x14ac:dyDescent="0.3"/>
  <cols>
    <col min="1" max="1" width="9.109375" bestFit="1" customWidth="1"/>
    <col min="2" max="2" width="14.109375" bestFit="1" customWidth="1"/>
    <col min="3" max="3" width="60.109375" bestFit="1" customWidth="1"/>
    <col min="5" max="5" width="10.77734375" bestFit="1" customWidth="1"/>
    <col min="6" max="6" width="10.77734375" customWidth="1"/>
    <col min="7" max="7" width="20.6640625" customWidth="1"/>
  </cols>
  <sheetData>
    <row r="1" spans="1:10" s="3" customFormat="1" ht="51" customHeight="1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55</v>
      </c>
      <c r="G1" s="12" t="s">
        <v>35</v>
      </c>
      <c r="H1" s="4"/>
      <c r="I1" s="4"/>
      <c r="J1" s="4"/>
    </row>
    <row r="2" spans="1:10" x14ac:dyDescent="0.3">
      <c r="A2" s="6" t="s">
        <v>36</v>
      </c>
      <c r="B2" s="6" t="s">
        <v>42</v>
      </c>
      <c r="C2" s="6" t="s">
        <v>43</v>
      </c>
      <c r="D2" s="6">
        <v>24</v>
      </c>
      <c r="E2" s="6">
        <v>1.65</v>
      </c>
      <c r="F2" s="10">
        <f>E2*D2</f>
        <v>39.599999999999994</v>
      </c>
      <c r="G2" s="13"/>
      <c r="H2" s="2"/>
      <c r="I2" s="2"/>
      <c r="J2" s="2"/>
    </row>
    <row r="3" spans="1:10" x14ac:dyDescent="0.3">
      <c r="A3" s="6" t="s">
        <v>37</v>
      </c>
      <c r="B3" s="6" t="s">
        <v>44</v>
      </c>
      <c r="C3" s="6" t="s">
        <v>45</v>
      </c>
      <c r="D3" s="6">
        <v>24</v>
      </c>
      <c r="E3" s="6">
        <v>3.09</v>
      </c>
      <c r="F3" s="10">
        <f t="shared" ref="F3:F7" si="0">E3*D3</f>
        <v>74.16</v>
      </c>
      <c r="G3" s="13"/>
      <c r="H3" s="2"/>
      <c r="I3" s="2"/>
      <c r="J3" s="2"/>
    </row>
    <row r="4" spans="1:10" x14ac:dyDescent="0.3">
      <c r="A4" s="6" t="s">
        <v>38</v>
      </c>
      <c r="B4" s="6" t="s">
        <v>46</v>
      </c>
      <c r="C4" s="6" t="s">
        <v>47</v>
      </c>
      <c r="D4" s="6">
        <v>12</v>
      </c>
      <c r="E4" s="6">
        <v>6.23</v>
      </c>
      <c r="F4" s="10">
        <f t="shared" si="0"/>
        <v>74.760000000000005</v>
      </c>
      <c r="G4" s="13"/>
      <c r="H4" s="2"/>
      <c r="I4" s="2"/>
      <c r="J4" s="2"/>
    </row>
    <row r="5" spans="1:10" x14ac:dyDescent="0.3">
      <c r="A5" s="6" t="s">
        <v>39</v>
      </c>
      <c r="B5" s="6" t="s">
        <v>48</v>
      </c>
      <c r="C5" s="6" t="s">
        <v>49</v>
      </c>
      <c r="D5" s="6">
        <v>12</v>
      </c>
      <c r="E5" s="6">
        <v>9.77</v>
      </c>
      <c r="F5" s="10">
        <f t="shared" si="0"/>
        <v>117.24</v>
      </c>
      <c r="G5" s="13"/>
      <c r="H5" s="2"/>
      <c r="I5" s="2"/>
      <c r="J5" s="2"/>
    </row>
    <row r="6" spans="1:10" x14ac:dyDescent="0.3">
      <c r="A6" s="6" t="s">
        <v>40</v>
      </c>
      <c r="B6" s="6" t="s">
        <v>50</v>
      </c>
      <c r="C6" s="6" t="s">
        <v>51</v>
      </c>
      <c r="D6" s="6">
        <v>12</v>
      </c>
      <c r="E6" s="6">
        <v>6.35</v>
      </c>
      <c r="F6" s="10">
        <f t="shared" si="0"/>
        <v>76.199999999999989</v>
      </c>
      <c r="G6" s="13"/>
      <c r="H6" s="2"/>
      <c r="I6" s="2"/>
      <c r="J6" s="2"/>
    </row>
    <row r="7" spans="1:10" x14ac:dyDescent="0.3">
      <c r="A7" s="6" t="s">
        <v>41</v>
      </c>
      <c r="B7" s="6" t="s">
        <v>52</v>
      </c>
      <c r="C7" s="6" t="s">
        <v>53</v>
      </c>
      <c r="D7" s="6">
        <v>12</v>
      </c>
      <c r="E7" s="6">
        <v>13.38</v>
      </c>
      <c r="F7" s="10">
        <f t="shared" si="0"/>
        <v>160.56</v>
      </c>
      <c r="G7" s="14"/>
      <c r="H7" s="2"/>
      <c r="I7" s="2"/>
      <c r="J7" s="2"/>
    </row>
    <row r="8" spans="1:10" x14ac:dyDescent="0.3">
      <c r="F8" s="16">
        <f>SUM(F2:F7)</f>
        <v>542.52</v>
      </c>
    </row>
  </sheetData>
  <mergeCells count="1">
    <mergeCell ref="G1:G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 1</vt:lpstr>
      <vt:lpstr>zestaw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Szymański</dc:creator>
  <cp:lastModifiedBy>Piotr Szymański</cp:lastModifiedBy>
  <dcterms:created xsi:type="dcterms:W3CDTF">2019-06-26T19:59:58Z</dcterms:created>
  <dcterms:modified xsi:type="dcterms:W3CDTF">2019-06-27T11:22:37Z</dcterms:modified>
</cp:coreProperties>
</file>