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ółki" sheetId="1" state="visible" r:id="rId2"/>
    <sheet name="WYPEŁNIENIE" sheetId="2" state="visible" r:id="rId3"/>
    <sheet name="Sheet1" sheetId="3" state="visible" r:id="rId4"/>
  </sheets>
  <definedNames>
    <definedName function="false" hidden="true" localSheetId="2" name="_xlnm._FilterDatabase" vbProcedure="false">Sheet1!$A$1:$S$148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<sst xmlns="http://schemas.openxmlformats.org/spreadsheetml/2006/main" count="1574" uniqueCount="673">
  <si>
    <t xml:space="preserve">symbol: </t>
  </si>
  <si>
    <t xml:space="preserve">KUWETA 1</t>
  </si>
  <si>
    <t xml:space="preserve">ELEPHANT</t>
  </si>
  <si>
    <t xml:space="preserve">FAT CATS</t>
  </si>
  <si>
    <t xml:space="preserve">CATS</t>
  </si>
  <si>
    <t xml:space="preserve">HAPPY CATS</t>
  </si>
  <si>
    <t xml:space="preserve">KACZKI</t>
  </si>
  <si>
    <t xml:space="preserve">ZYRAFY</t>
  </si>
  <si>
    <t xml:space="preserve"> SPACE</t>
  </si>
  <si>
    <t xml:space="preserve">STYLE</t>
  </si>
  <si>
    <t xml:space="preserve">OŁÓWEK ME&amp;CITY</t>
  </si>
  <si>
    <t xml:space="preserve">DŁUGOPIS ME&amp;CITY</t>
  </si>
  <si>
    <t xml:space="preserve">OŁÓWEK GAMES</t>
  </si>
  <si>
    <t xml:space="preserve">DŁUGOPIS GAMES</t>
  </si>
  <si>
    <t xml:space="preserve">OŁÓWEK JUST</t>
  </si>
  <si>
    <t xml:space="preserve">DŁUGOPIS JUST</t>
  </si>
  <si>
    <t xml:space="preserve">OŁÓWEK SPACE</t>
  </si>
  <si>
    <t xml:space="preserve">OŁÓWEK STYLE</t>
  </si>
  <si>
    <t xml:space="preserve">KUWETA 2</t>
  </si>
  <si>
    <t xml:space="preserve">USZAKI</t>
  </si>
  <si>
    <t xml:space="preserve">USZAKI WILD</t>
  </si>
  <si>
    <t xml:space="preserve">USZAKI PASTEL</t>
  </si>
  <si>
    <t xml:space="preserve">AFRYKANKI</t>
  </si>
  <si>
    <t xml:space="preserve">RYBKI</t>
  </si>
  <si>
    <t xml:space="preserve">BUZKI LOL</t>
  </si>
  <si>
    <t xml:space="preserve">COOL GANG</t>
  </si>
  <si>
    <t xml:space="preserve">STORY</t>
  </si>
  <si>
    <t xml:space="preserve">PIXI</t>
  </si>
  <si>
    <t xml:space="preserve">DŁUGOPIS TRENDY</t>
  </si>
  <si>
    <t xml:space="preserve">OŁÓWEK TRENDY</t>
  </si>
  <si>
    <t xml:space="preserve">PÓŁKI</t>
  </si>
  <si>
    <t xml:space="preserve">HA 4130 01PA-P20</t>
  </si>
  <si>
    <t xml:space="preserve">Display - Zakreślacze mini, Feelingi, 20 szt. WP6 , Happy Color</t>
  </si>
  <si>
    <t xml:space="preserve">HA 4120 01C1 D36-16</t>
  </si>
  <si>
    <t xml:space="preserve">Display Cool Gang - 36 długopisów wymazywalnych, 16 zestawów skuwek, Happy Color</t>
  </si>
  <si>
    <t xml:space="preserve">HA 4120 01MO-3 KP40</t>
  </si>
  <si>
    <t xml:space="preserve">Długopis usuwalny MODI, 0.5mm, niebieski, 40 szt. w displayu Happy Color</t>
  </si>
  <si>
    <t xml:space="preserve">HA 4120 02PB-KP36</t>
  </si>
  <si>
    <t xml:space="preserve">Długopis usuwalny/wymazywalny Pastel Bears, 0.5mm, niebieski, 36 szt. w opak. Happy Color</t>
  </si>
  <si>
    <t xml:space="preserve">Kartoteka
Symbol</t>
  </si>
  <si>
    <t xml:space="preserve">Kartoteka
Symkar</t>
  </si>
  <si>
    <t xml:space="preserve">Kartoteka
Opis</t>
  </si>
  <si>
    <t xml:space="preserve">Kartoteka
JM</t>
  </si>
  <si>
    <t xml:space="preserve">Kartoteka
Vat</t>
  </si>
  <si>
    <t xml:space="preserve">Kartoteka
Kod kres.</t>
  </si>
  <si>
    <t xml:space="preserve">ilość </t>
  </si>
  <si>
    <t xml:space="preserve">HA AGP10872-3</t>
  </si>
  <si>
    <t xml:space="preserve">014373</t>
  </si>
  <si>
    <t xml:space="preserve">Długopis Feelingi CATS, 0.5 mm, niebieski, Happy color</t>
  </si>
  <si>
    <t xml:space="preserve">szt</t>
  </si>
  <si>
    <t xml:space="preserve">23%</t>
  </si>
  <si>
    <t xml:space="preserve">6941458351471</t>
  </si>
  <si>
    <t xml:space="preserve">HA AGP15071-3</t>
  </si>
  <si>
    <t xml:space="preserve">014377</t>
  </si>
  <si>
    <t xml:space="preserve">Długopis Feelingi FAT CATS, 0.5 mm, niebieski, Happy color</t>
  </si>
  <si>
    <t xml:space="preserve">6941458351419</t>
  </si>
  <si>
    <t xml:space="preserve">HA AGPB4474-3</t>
  </si>
  <si>
    <t xml:space="preserve">014375</t>
  </si>
  <si>
    <t xml:space="preserve">Długopis Feelingi ELEPHANTS, 0.5 mm, niebieski, Happy color</t>
  </si>
  <si>
    <t xml:space="preserve">6941458351440</t>
  </si>
  <si>
    <t xml:space="preserve">HA AGPB5071-3</t>
  </si>
  <si>
    <t xml:space="preserve">014132</t>
  </si>
  <si>
    <t xml:space="preserve">Długopis żelowy Happy Cats, niebieski, 0,5mm, kolorowa obudowa, Happy Color</t>
  </si>
  <si>
    <t xml:space="preserve">HA AKPA6571-3</t>
  </si>
  <si>
    <t xml:space="preserve">013413</t>
  </si>
  <si>
    <t xml:space="preserve">Długopis usuwalny "kaczki", 0.5mm, niebieski, kolorowa obudowa, Happy Color</t>
  </si>
  <si>
    <t xml:space="preserve">6941025110098</t>
  </si>
  <si>
    <t xml:space="preserve">HA AKPB7371-3</t>
  </si>
  <si>
    <t xml:space="preserve">013559</t>
  </si>
  <si>
    <t xml:space="preserve">Długopis usuwalny "żyrafy", 0.5mm, niebieski, kolorowa obudowa, Happy Color</t>
  </si>
  <si>
    <t xml:space="preserve">6941025125429</t>
  </si>
  <si>
    <t xml:space="preserve">HA AKPB1474-3</t>
  </si>
  <si>
    <t xml:space="preserve">013877</t>
  </si>
  <si>
    <t xml:space="preserve">Długopis usuwalny, seria Space, 0.5mm, niebieski, kolorowa obudowa, Happy Color</t>
  </si>
  <si>
    <t xml:space="preserve">6941025162721</t>
  </si>
  <si>
    <t xml:space="preserve">HA AKPB7571-3</t>
  </si>
  <si>
    <t xml:space="preserve">013878</t>
  </si>
  <si>
    <t xml:space="preserve">Długopis usuwalny seria Style, 0.5mm, niebieski, trójkątny uchwyt, kol. obudowa, Happy Color</t>
  </si>
  <si>
    <t xml:space="preserve">6941025162752</t>
  </si>
  <si>
    <t xml:space="preserve">HA 3110 01MC</t>
  </si>
  <si>
    <t xml:space="preserve">014589</t>
  </si>
  <si>
    <t xml:space="preserve">Ołówek trójkątny, ME&amp;CITY , 2B, Happy Color</t>
  </si>
  <si>
    <t xml:space="preserve">5905130037597</t>
  </si>
  <si>
    <t xml:space="preserve">HA 4120 01MC-3</t>
  </si>
  <si>
    <t xml:space="preserve">014871</t>
  </si>
  <si>
    <t xml:space="preserve">Długopis usuwalny ME&amp;CITY, 0.5mm, niebieski,  Happy Color</t>
  </si>
  <si>
    <t xml:space="preserve">5905130039133</t>
  </si>
  <si>
    <t xml:space="preserve">HA 3110 01GA</t>
  </si>
  <si>
    <t xml:space="preserve">014747</t>
  </si>
  <si>
    <t xml:space="preserve">Ołówek okrągły, GAMES , HB, Happy Color</t>
  </si>
  <si>
    <t xml:space="preserve">5905130038518</t>
  </si>
  <si>
    <t xml:space="preserve">HA 4120 01GA-3</t>
  </si>
  <si>
    <t xml:space="preserve">014833</t>
  </si>
  <si>
    <t xml:space="preserve">Długopis usuwalny GAMES, 0.5 mm, niebieski, Happy Color</t>
  </si>
  <si>
    <t xml:space="preserve">5905130038891</t>
  </si>
  <si>
    <t xml:space="preserve">HA 3110 01JU</t>
  </si>
  <si>
    <t xml:space="preserve">014750</t>
  </si>
  <si>
    <t xml:space="preserve">Ołówek okrągły, JUST , HB, Happy Color</t>
  </si>
  <si>
    <t xml:space="preserve">5905130038563</t>
  </si>
  <si>
    <t xml:space="preserve">HA 4120 01JU-3</t>
  </si>
  <si>
    <t xml:space="preserve">014870</t>
  </si>
  <si>
    <t xml:space="preserve">Długopis usuwalny JUST, 0.5mm, niebieski,  Happy Color</t>
  </si>
  <si>
    <t xml:space="preserve">5905130039027</t>
  </si>
  <si>
    <t xml:space="preserve">HA 3110 01MM</t>
  </si>
  <si>
    <t xml:space="preserve">013772</t>
  </si>
  <si>
    <t xml:space="preserve">Ołówek trójkątny, STYLE, HB, Happy Color</t>
  </si>
  <si>
    <t xml:space="preserve">5905130034251</t>
  </si>
  <si>
    <t xml:space="preserve">HA 3110 01MS</t>
  </si>
  <si>
    <t xml:space="preserve">013768</t>
  </si>
  <si>
    <t xml:space="preserve">Ołówek trójkątny, SPACE , HB, Happy Color</t>
  </si>
  <si>
    <t xml:space="preserve">5905130034213</t>
  </si>
  <si>
    <t xml:space="preserve">HA AKPB4471-3</t>
  </si>
  <si>
    <t xml:space="preserve">013560</t>
  </si>
  <si>
    <t xml:space="preserve">Długopis usuwalny "uszaki", 0.5mm, niebieski, kolorowa obudowa, Happy Color</t>
  </si>
  <si>
    <t xml:space="preserve">6941025125399</t>
  </si>
  <si>
    <t xml:space="preserve">HA 4120 01UP-3</t>
  </si>
  <si>
    <t xml:space="preserve">014834</t>
  </si>
  <si>
    <t xml:space="preserve">Długopis usuwalny Uszaki Pastel, 0.5mm, niebieski,  Happy Color</t>
  </si>
  <si>
    <t xml:space="preserve">5905130038914</t>
  </si>
  <si>
    <t xml:space="preserve">HA 4120 01UW-3</t>
  </si>
  <si>
    <t xml:space="preserve">015302</t>
  </si>
  <si>
    <t xml:space="preserve">Długopis usuwalny Uszaki Wild, 0.5mm, niebieski,  Happy Color</t>
  </si>
  <si>
    <t xml:space="preserve">5905130042751</t>
  </si>
  <si>
    <t xml:space="preserve">HA 4120 01AF-3</t>
  </si>
  <si>
    <t xml:space="preserve">014887</t>
  </si>
  <si>
    <t xml:space="preserve">Długopis usuwalny Afrykanki, 0.5mm, niebieski,  Happy Color</t>
  </si>
  <si>
    <t xml:space="preserve">5905130039447</t>
  </si>
  <si>
    <t xml:space="preserve">HA 4120 01FS-3</t>
  </si>
  <si>
    <t xml:space="preserve">015612</t>
  </si>
  <si>
    <t xml:space="preserve">Długopis usuwalny/wymazywalny Rybki, 0.5mm, niebieski, Happy Color</t>
  </si>
  <si>
    <t xml:space="preserve">5905130050961</t>
  </si>
  <si>
    <t xml:space="preserve">HA 4120 01LO-3</t>
  </si>
  <si>
    <t xml:space="preserve">015840</t>
  </si>
  <si>
    <t xml:space="preserve">Długopis wymazywalny Buźki LOL, 0.5mm, niebieski, Happy Color</t>
  </si>
  <si>
    <t xml:space="preserve">5902979003943</t>
  </si>
  <si>
    <t xml:space="preserve">HA 4120 01PI-3</t>
  </si>
  <si>
    <t xml:space="preserve">015303</t>
  </si>
  <si>
    <t xml:space="preserve">Długopis usuwalny PIXI, 0.5mm, niebieski,  Happy Color</t>
  </si>
  <si>
    <t xml:space="preserve">5905130042775</t>
  </si>
  <si>
    <t xml:space="preserve">HA 4120 01C1-3</t>
  </si>
  <si>
    <t xml:space="preserve">015674</t>
  </si>
  <si>
    <t xml:space="preserve">Długopis wymazywalny Cool Gang, 0,5 mm, niebieski, Happy Color</t>
  </si>
  <si>
    <t xml:space="preserve">5902979000867</t>
  </si>
  <si>
    <t xml:space="preserve">HA 4120 01TR-3</t>
  </si>
  <si>
    <t xml:space="preserve">015305</t>
  </si>
  <si>
    <t xml:space="preserve">Długopis usuwalny TRENDY, 0.5mm, niebieski,  Happy Color</t>
  </si>
  <si>
    <t xml:space="preserve">5905130042812</t>
  </si>
  <si>
    <t xml:space="preserve">HA 3140 01TR</t>
  </si>
  <si>
    <t xml:space="preserve">015364</t>
  </si>
  <si>
    <t xml:space="preserve">Ołówek kwadratowy Trendy, HB, Happy Color</t>
  </si>
  <si>
    <t xml:space="preserve">5905130042867</t>
  </si>
  <si>
    <t xml:space="preserve">HA AKPB1475-3</t>
  </si>
  <si>
    <t xml:space="preserve">014131</t>
  </si>
  <si>
    <t xml:space="preserve">Długopis usuwalny, seria Story, 0.5mm, niebieski, kolorowa obudowa, Happy Color</t>
  </si>
  <si>
    <t xml:space="preserve">6941458316432</t>
  </si>
  <si>
    <t xml:space="preserve">015949</t>
  </si>
  <si>
    <t xml:space="preserve">5902979005862</t>
  </si>
  <si>
    <t xml:space="preserve">HA AKR67K35-3</t>
  </si>
  <si>
    <t xml:space="preserve">012926</t>
  </si>
  <si>
    <t xml:space="preserve">Wkłady do długopisu usuwalnego, Standard A, 0.5mm, niebieski, 3 szt. w etui, Happy Color</t>
  </si>
  <si>
    <t xml:space="preserve">6937168812296</t>
  </si>
  <si>
    <t xml:space="preserve">HA AKR67K35-9</t>
  </si>
  <si>
    <t xml:space="preserve">015301</t>
  </si>
  <si>
    <t xml:space="preserve">Wkłady do długopisu usuwalnego, Standard A, 0.5mm, czarny, 3 szt. w etui, Happy Color</t>
  </si>
  <si>
    <t xml:space="preserve">6941255175416</t>
  </si>
  <si>
    <t xml:space="preserve">HA AKR67K47-3</t>
  </si>
  <si>
    <t xml:space="preserve">013542</t>
  </si>
  <si>
    <t xml:space="preserve">Wkłady do długopisu usuwalnego, Standard B (krótszy) 0.5mm, niebieski, 3 szt. w etui, Happy Color</t>
  </si>
  <si>
    <t xml:space="preserve">6941025131697</t>
  </si>
  <si>
    <t xml:space="preserve">Dowód
Mag</t>
  </si>
  <si>
    <t xml:space="preserve">Kartoteka
Dostawcy</t>
  </si>
  <si>
    <t xml:space="preserve">Kartoteka
Cena sprz.</t>
  </si>
  <si>
    <t xml:space="preserve">ilości 1</t>
  </si>
  <si>
    <t xml:space="preserve">wartość 1</t>
  </si>
  <si>
    <t xml:space="preserve">ilość 2</t>
  </si>
  <si>
    <t xml:space="preserve">wartość 2 </t>
  </si>
  <si>
    <t xml:space="preserve">Stan
Mag</t>
  </si>
  <si>
    <t xml:space="preserve">Stan
Dys</t>
  </si>
  <si>
    <t xml:space="preserve">Stan
Rez</t>
  </si>
  <si>
    <t xml:space="preserve">Status</t>
  </si>
  <si>
    <t xml:space="preserve">MG01</t>
  </si>
  <si>
    <t xml:space="preserve">AKPB4477</t>
  </si>
  <si>
    <t xml:space="preserve">N</t>
  </si>
  <si>
    <t xml:space="preserve">HA 4120 01AF-3 BK2</t>
  </si>
  <si>
    <t xml:space="preserve">015047</t>
  </si>
  <si>
    <t xml:space="preserve">GDD-BK</t>
  </si>
  <si>
    <t xml:space="preserve">Długopis usuwalny Afrykanki, 0.5mm, niebieski, 2 szt. na blistrze, Happy Color</t>
  </si>
  <si>
    <t xml:space="preserve">5905130040528</t>
  </si>
  <si>
    <t xml:space="preserve">HA 4120 01AF-3 BK4</t>
  </si>
  <si>
    <t xml:space="preserve">015048</t>
  </si>
  <si>
    <t xml:space="preserve">Długopis usuwalny Afrykanki, 0.5mm, niebieski, 4 szt. na blistrze, Happy Color</t>
  </si>
  <si>
    <t xml:space="preserve">5905130040535</t>
  </si>
  <si>
    <t xml:space="preserve">HA 4120 01AF-KP40</t>
  </si>
  <si>
    <t xml:space="preserve">015101</t>
  </si>
  <si>
    <t xml:space="preserve">GDD-PROD</t>
  </si>
  <si>
    <t xml:space="preserve">Display - Długopis usuwalny „Afrykanki”, 0.5mm, niebieski, 40 szt., Happy Color</t>
  </si>
  <si>
    <t xml:space="preserve">5905130040740</t>
  </si>
  <si>
    <t xml:space="preserve">HA 4120 01AF-P60</t>
  </si>
  <si>
    <t xml:space="preserve">015052</t>
  </si>
  <si>
    <t xml:space="preserve">Długopis usuwalny Afrykanki, 0.5mm, niebieski,  60 szt. w opak., Happy Color</t>
  </si>
  <si>
    <t xml:space="preserve">5905130040580</t>
  </si>
  <si>
    <t xml:space="preserve">ND</t>
  </si>
  <si>
    <t xml:space="preserve">AKPB14R4</t>
  </si>
  <si>
    <t xml:space="preserve">HA 4120 01C1-3 P60</t>
  </si>
  <si>
    <t xml:space="preserve">015992</t>
  </si>
  <si>
    <t xml:space="preserve">Długopis wymazywalny Cool Gang, 0,5 mm, niebieski, 60 szt. w opak., Happy Color</t>
  </si>
  <si>
    <t xml:space="preserve">5902979006494</t>
  </si>
  <si>
    <t xml:space="preserve">AKPB4479</t>
  </si>
  <si>
    <t xml:space="preserve">HA 4120 01FS-KP40</t>
  </si>
  <si>
    <t xml:space="preserve">015773</t>
  </si>
  <si>
    <t xml:space="preserve">Display - Długopis usuwalny/wymazywalny Rybki, 0.5mm, niebieski, 40 szt., Happy Color</t>
  </si>
  <si>
    <t xml:space="preserve">5902979002663</t>
  </si>
  <si>
    <t xml:space="preserve">HA 4120 01FS-P60</t>
  </si>
  <si>
    <t xml:space="preserve">015774</t>
  </si>
  <si>
    <t xml:space="preserve">Długopis usuwalny/wymazywalny Rybki, 0.5mm, niebieski, 60 szt. w opak, Happy Color</t>
  </si>
  <si>
    <t xml:space="preserve">5902979002670</t>
  </si>
  <si>
    <t xml:space="preserve">AKPC5071</t>
  </si>
  <si>
    <t xml:space="preserve">A</t>
  </si>
  <si>
    <t xml:space="preserve">HA 4120 01GA-3 KP40</t>
  </si>
  <si>
    <t xml:space="preserve">014947</t>
  </si>
  <si>
    <t xml:space="preserve">Długopis usuwalny GAMES, 0.5 mm, niebieski, 40 szt. w displayu,  Happy Color</t>
  </si>
  <si>
    <t xml:space="preserve">5905130039126</t>
  </si>
  <si>
    <t xml:space="preserve">AKPA0172</t>
  </si>
  <si>
    <t xml:space="preserve">HA 4120 01JU-3 BK2</t>
  </si>
  <si>
    <t xml:space="preserve">015179</t>
  </si>
  <si>
    <t xml:space="preserve">Długopis usuwalny JUST, 0.5mm, niebieski, 2 szt. na blistrze, Happy Color</t>
  </si>
  <si>
    <t xml:space="preserve">5905130041471</t>
  </si>
  <si>
    <t xml:space="preserve">HA 4120 01JU-3 PB4</t>
  </si>
  <si>
    <t xml:space="preserve">015218</t>
  </si>
  <si>
    <t xml:space="preserve">Długopis usuwalny JUST, 0.5mm, niebieski, miks 4 szt., Happy Color</t>
  </si>
  <si>
    <t xml:space="preserve">5905130041563</t>
  </si>
  <si>
    <t xml:space="preserve">HA 4120 01JU-P60</t>
  </si>
  <si>
    <t xml:space="preserve">014995</t>
  </si>
  <si>
    <t xml:space="preserve">Długopis usuwalny JUST, 0.5mm, , niebieski, 60 szt. w opak., Happy Color</t>
  </si>
  <si>
    <t xml:space="preserve">5905130039768</t>
  </si>
  <si>
    <t xml:space="preserve">AKPB14R6</t>
  </si>
  <si>
    <t xml:space="preserve">AKP68471</t>
  </si>
  <si>
    <t xml:space="preserve">HA 4120 01MC-3 BK2</t>
  </si>
  <si>
    <t xml:space="preserve">015180</t>
  </si>
  <si>
    <t xml:space="preserve">Długopis usuwalny ME&amp;CITY, 0.5mm, niebieski, 2 szt. na blistrze, Happy Color</t>
  </si>
  <si>
    <t xml:space="preserve">5905130041488</t>
  </si>
  <si>
    <t xml:space="preserve">HA 4120 01MC-3 PB4</t>
  </si>
  <si>
    <t xml:space="preserve">015219</t>
  </si>
  <si>
    <t xml:space="preserve">Długopis usuwalny ME&amp;CITY, 0.5mm, niebieski, miks 4 szt., Happy Color</t>
  </si>
  <si>
    <t xml:space="preserve">5905130041570</t>
  </si>
  <si>
    <t xml:space="preserve">HA 4120 01MC-P60</t>
  </si>
  <si>
    <t xml:space="preserve">014996</t>
  </si>
  <si>
    <t xml:space="preserve">Długopis usuwalny ME&amp;CITY, 0.5mm, niebieski,  60 szt. w opak., Happy Color</t>
  </si>
  <si>
    <t xml:space="preserve">5905130039775</t>
  </si>
  <si>
    <t xml:space="preserve">HA 4120 01MO PB4</t>
  </si>
  <si>
    <t xml:space="preserve">015689</t>
  </si>
  <si>
    <t xml:space="preserve">Długopis wymazywalny MODI, 0.5mm, niebieski, 4 szt. miks, Happy Color</t>
  </si>
  <si>
    <t xml:space="preserve">5902979001086</t>
  </si>
  <si>
    <t xml:space="preserve">HA 4120 01MO-3</t>
  </si>
  <si>
    <t xml:space="preserve">015304</t>
  </si>
  <si>
    <t xml:space="preserve">AKP65871</t>
  </si>
  <si>
    <t xml:space="preserve">Długopis usuwalny MODI, 0.5mm, niebieski,  Happy Color</t>
  </si>
  <si>
    <t xml:space="preserve">5905130042799</t>
  </si>
  <si>
    <t xml:space="preserve">HA 4120 01MO-KP40</t>
  </si>
  <si>
    <t xml:space="preserve">015448</t>
  </si>
  <si>
    <t xml:space="preserve">Display - Długopis usuwalny MODI, 0.5mm, niebieski, 40 szt., Happy Color</t>
  </si>
  <si>
    <t xml:space="preserve">5905130049002</t>
  </si>
  <si>
    <t xml:space="preserve">AKPB1480</t>
  </si>
  <si>
    <t xml:space="preserve">HA 4120 01TR PB4</t>
  </si>
  <si>
    <t xml:space="preserve">015691</t>
  </si>
  <si>
    <t xml:space="preserve">Długopis wymazywalny TRENDY, 0.5mm, niebieski, 4 szt. miks, Happy Color</t>
  </si>
  <si>
    <t xml:space="preserve">5902979001109</t>
  </si>
  <si>
    <t xml:space="preserve">AKPB14R2</t>
  </si>
  <si>
    <t xml:space="preserve">HA 4120 01TR-3 BK2</t>
  </si>
  <si>
    <t xml:space="preserve">015819</t>
  </si>
  <si>
    <t xml:space="preserve">GDD-PROD-BK</t>
  </si>
  <si>
    <t xml:space="preserve">Długopis usuwalny TRENDY, 0.5mm, niebieski, 2 szt. na blistrze, Happy Color</t>
  </si>
  <si>
    <t xml:space="preserve">5902979003783</t>
  </si>
  <si>
    <t xml:space="preserve">HA 4120 01TR-P60</t>
  </si>
  <si>
    <t xml:space="preserve">015500</t>
  </si>
  <si>
    <t xml:space="preserve">Długopis usuwalny/wymazywalny TRENDY, 0.5mm, niebieski, 60 szt. w opak., Happy Color</t>
  </si>
  <si>
    <t xml:space="preserve">5905130049583</t>
  </si>
  <si>
    <t xml:space="preserve">AKPB4476</t>
  </si>
  <si>
    <t xml:space="preserve">HA 4120 01UP-3 BK2</t>
  </si>
  <si>
    <t xml:space="preserve">015017</t>
  </si>
  <si>
    <t xml:space="preserve">Długopis usuwalny Uszaki Pastel, 0.5mm, niebieski, 2 szt. na blistrze,  Happy Color</t>
  </si>
  <si>
    <t xml:space="preserve">5905130039973</t>
  </si>
  <si>
    <t xml:space="preserve">HA 4120 01UP-3 BK4</t>
  </si>
  <si>
    <t xml:space="preserve">015018</t>
  </si>
  <si>
    <t xml:space="preserve">Długopis usuwalny Uszaki Pastel, 0.5mm, niebieski, 4 szt. na blistrze,  Happy Color</t>
  </si>
  <si>
    <t xml:space="preserve">5905130039980</t>
  </si>
  <si>
    <t xml:space="preserve">HA 4120 01UP-3 PB4</t>
  </si>
  <si>
    <t xml:space="preserve">015220</t>
  </si>
  <si>
    <t xml:space="preserve">Długopis usuwalny Uszaki Pastel, 0.5mm, niebieski, miks 4 szt.,  Happy Color</t>
  </si>
  <si>
    <t xml:space="preserve">5905130041587</t>
  </si>
  <si>
    <t xml:space="preserve">HA 4120 01UP-KP40</t>
  </si>
  <si>
    <t xml:space="preserve">015100</t>
  </si>
  <si>
    <t xml:space="preserve">Display - Długopis usuwalny „Uszaki Pastel”, 0.5mm, niebieski, 40 szt., Happy Color</t>
  </si>
  <si>
    <t xml:space="preserve">5905130040733</t>
  </si>
  <si>
    <t xml:space="preserve">HA 4120 01UP-P60</t>
  </si>
  <si>
    <t xml:space="preserve">014992</t>
  </si>
  <si>
    <t xml:space="preserve">Długopis usuwalny Uszaki Pastel, 0.5mm, niebieski, 60 szt. w opak.,  Happy Color</t>
  </si>
  <si>
    <t xml:space="preserve">5905130039737</t>
  </si>
  <si>
    <t xml:space="preserve">HA 4120 01UW PB4</t>
  </si>
  <si>
    <t xml:space="preserve">015690</t>
  </si>
  <si>
    <t xml:space="preserve">Długopis wymazywalny Uszaki Wild, 0.5mm, niebieski, 4 szt. miks, Happy Color</t>
  </si>
  <si>
    <t xml:space="preserve">5902979001093</t>
  </si>
  <si>
    <t xml:space="preserve">AKPB4478</t>
  </si>
  <si>
    <t xml:space="preserve">HA 4120 01UW-3 BK2</t>
  </si>
  <si>
    <t xml:space="preserve">015821</t>
  </si>
  <si>
    <t xml:space="preserve">Długopis wymazywalny Uszaki Wild, 0.5mm, niebieski, 2 szt. ma blistrze, Happy Color</t>
  </si>
  <si>
    <t xml:space="preserve">5902979003806</t>
  </si>
  <si>
    <t xml:space="preserve">HA 4120 01UW-3 BK4</t>
  </si>
  <si>
    <t xml:space="preserve">015822</t>
  </si>
  <si>
    <t xml:space="preserve">Długopis wymazywalny Uszaki Wild, 0.5mm, niebieski, 4 szt. ma blistrze, Happy Color</t>
  </si>
  <si>
    <t xml:space="preserve">5902979003813</t>
  </si>
  <si>
    <t xml:space="preserve">HA 4120 01UW-KP40</t>
  </si>
  <si>
    <t xml:space="preserve">015498</t>
  </si>
  <si>
    <t xml:space="preserve">Display - Długopis usuwalny/wymazywalny Uszaki Wild, 0.5mm, niebieski, 40 szt., Happy Color</t>
  </si>
  <si>
    <t xml:space="preserve">5905130049569</t>
  </si>
  <si>
    <t xml:space="preserve">HA 4120 01UW-P60</t>
  </si>
  <si>
    <t xml:space="preserve">015497</t>
  </si>
  <si>
    <t xml:space="preserve">Długopis usuwalny/wymazywalny Uszaki Wild, 0.5mm, niebieski, 60 szt. w opak., Happy Color</t>
  </si>
  <si>
    <t xml:space="preserve">5905130049552</t>
  </si>
  <si>
    <t xml:space="preserve">HA 4120 02PB-3</t>
  </si>
  <si>
    <t xml:space="preserve">015667</t>
  </si>
  <si>
    <t xml:space="preserve">AKPH9571</t>
  </si>
  <si>
    <t xml:space="preserve">Długopis usuwalny/wymazywalny Pastel Bears, 0.5mm, niebieski,  Happy Color</t>
  </si>
  <si>
    <t xml:space="preserve">5902979000829</t>
  </si>
  <si>
    <t xml:space="preserve">015668</t>
  </si>
  <si>
    <t xml:space="preserve">5902979000836</t>
  </si>
  <si>
    <t xml:space="preserve">HA 4120 31TR SBK5</t>
  </si>
  <si>
    <t xml:space="preserve">015850</t>
  </si>
  <si>
    <t xml:space="preserve">Długopis usuwalne 2 szt + 3 ołówki kwadratowe, TRENDY, blister, Happy Color</t>
  </si>
  <si>
    <t xml:space="preserve">5902979004063</t>
  </si>
  <si>
    <t xml:space="preserve">HA 4120 MIX1 D360-72</t>
  </si>
  <si>
    <t xml:space="preserve">015599</t>
  </si>
  <si>
    <t xml:space="preserve">Display - MIX długopisy wymazywalne 360 szt. + ołówki 72 szt., Happy Color</t>
  </si>
  <si>
    <t xml:space="preserve">5905130049972</t>
  </si>
  <si>
    <t xml:space="preserve">HA 4120 MIX2 D72</t>
  </si>
  <si>
    <t xml:space="preserve">015636</t>
  </si>
  <si>
    <t xml:space="preserve">Display - Trendy: długopisy wymazywalne 72 szt., Happy Color</t>
  </si>
  <si>
    <t xml:space="preserve">5905130051340</t>
  </si>
  <si>
    <t xml:space="preserve">AKPA6571</t>
  </si>
  <si>
    <t xml:space="preserve">R</t>
  </si>
  <si>
    <t xml:space="preserve">HA AKPA6571-3 BK2</t>
  </si>
  <si>
    <t xml:space="preserve">013480</t>
  </si>
  <si>
    <t xml:space="preserve">Długopis usuwalny "kaczki", 0.5mm, niebieski, kolorowa obudowa, 2 szt. na blistrze, Happy Color</t>
  </si>
  <si>
    <t xml:space="preserve">5905130010767</t>
  </si>
  <si>
    <t xml:space="preserve">DW</t>
  </si>
  <si>
    <t xml:space="preserve">HA AKPA6571-D96</t>
  </si>
  <si>
    <t xml:space="preserve">013758</t>
  </si>
  <si>
    <t xml:space="preserve">Display - Długopis usuwalny „kaczki”, 0.5mm, niebieski, 96 sztuk, Happy Color</t>
  </si>
  <si>
    <t xml:space="preserve">5905130034176</t>
  </si>
  <si>
    <t xml:space="preserve">HA AKPA6571-KP40</t>
  </si>
  <si>
    <t xml:space="preserve">015094</t>
  </si>
  <si>
    <t xml:space="preserve">Display - Długopis usuwalny „Kaczki”, 0.5mm, niebieski, 40 szt., Happy Color</t>
  </si>
  <si>
    <t xml:space="preserve">5905130040672</t>
  </si>
  <si>
    <t xml:space="preserve">HA AKPA6571-P48</t>
  </si>
  <si>
    <t xml:space="preserve">013471</t>
  </si>
  <si>
    <t xml:space="preserve">Długopis usuwalny "Kaczki", 0.5mm, niebieski, 48 szt. w opak., Happy Color</t>
  </si>
  <si>
    <t xml:space="preserve">5905130010743</t>
  </si>
  <si>
    <t xml:space="preserve">HA AKPA6571-P48 P1</t>
  </si>
  <si>
    <t xml:space="preserve">014921</t>
  </si>
  <si>
    <t xml:space="preserve">Gdd-PROD</t>
  </si>
  <si>
    <t xml:space="preserve">Długopis usuwalny "Kaczki", 0.5mm, niebieski, 48 szt. + 12 szt. Happy cats gratis, Happy Color</t>
  </si>
  <si>
    <t xml:space="preserve">5905130039485</t>
  </si>
  <si>
    <t xml:space="preserve">HA AKPB D144-20-2</t>
  </si>
  <si>
    <t xml:space="preserve">015092</t>
  </si>
  <si>
    <t xml:space="preserve">Gdd-prod</t>
  </si>
  <si>
    <t xml:space="preserve">Display - Długopis usuwalny, niebieski, mix 144 szt., 20 etui wkładów, Happy Color</t>
  </si>
  <si>
    <t xml:space="preserve">5905130040658</t>
  </si>
  <si>
    <t xml:space="preserve">HA AKPB1471-3</t>
  </si>
  <si>
    <t xml:space="preserve">012718</t>
  </si>
  <si>
    <t xml:space="preserve">AKPB1471</t>
  </si>
  <si>
    <t xml:space="preserve">Długopis usuwalny "buźki", 0.5mm, niebieski, kolorowa obudowa, Happy Color</t>
  </si>
  <si>
    <t xml:space="preserve">6933631545395</t>
  </si>
  <si>
    <t xml:space="preserve">HA AKPB1471-3 BK2</t>
  </si>
  <si>
    <t xml:space="preserve">013075</t>
  </si>
  <si>
    <t xml:space="preserve">Długopis usuwalny "buźki", 0.5mm, niebieski, kolorowa obudowa, 2 szt. na blistrze, Happy Color</t>
  </si>
  <si>
    <t xml:space="preserve">5905130009310</t>
  </si>
  <si>
    <t xml:space="preserve">HA AKPB1471-3 BK4</t>
  </si>
  <si>
    <t xml:space="preserve">013086</t>
  </si>
  <si>
    <t xml:space="preserve">Długopis usuwalny "buźki", 0.5 mm, niebieski, kolorowa obudowa, 4 szt. na blistrze, Happy Color</t>
  </si>
  <si>
    <t xml:space="preserve">5905130009327</t>
  </si>
  <si>
    <t xml:space="preserve">HA AKPB1471-3 BKRF</t>
  </si>
  <si>
    <t xml:space="preserve">013569</t>
  </si>
  <si>
    <t xml:space="preserve">Długopis usuwalny + wkłady , 0.5mm, buźki, niebieski, kolorowa obudowa, Happy Color</t>
  </si>
  <si>
    <t xml:space="preserve">5905130011702</t>
  </si>
  <si>
    <t xml:space="preserve">HA AKPB1471-KP40</t>
  </si>
  <si>
    <t xml:space="preserve">015095</t>
  </si>
  <si>
    <t xml:space="preserve">Display - Długopis usuwalny „Buźki", 0.5mm, niebieski, 40 szt., Happy Color</t>
  </si>
  <si>
    <t xml:space="preserve">5905130040689</t>
  </si>
  <si>
    <t xml:space="preserve">HA AKPB1471-P60</t>
  </si>
  <si>
    <t xml:space="preserve">013073</t>
  </si>
  <si>
    <t xml:space="preserve">Długopis usuwalny, 0.5mm, niebieski,  60 szt. w opak., Happy Color</t>
  </si>
  <si>
    <t xml:space="preserve">5905130009495</t>
  </si>
  <si>
    <t xml:space="preserve">HA AKPB1471-P60 P1</t>
  </si>
  <si>
    <t xml:space="preserve">014919</t>
  </si>
  <si>
    <t xml:space="preserve">Długopis usuwalny, 0.5mm, niebieski,  60 szt. + 12 szt. Happy cats gratis, Happy Color</t>
  </si>
  <si>
    <t xml:space="preserve">5905130039461</t>
  </si>
  <si>
    <t xml:space="preserve">HA AKPB1474 MS SBK3</t>
  </si>
  <si>
    <t xml:space="preserve">014265</t>
  </si>
  <si>
    <t xml:space="preserve">AKPB1474</t>
  </si>
  <si>
    <t xml:space="preserve">Długopis usuwalny + 2 ołówki, kolekcja Space, blister, Happy Color</t>
  </si>
  <si>
    <t xml:space="preserve">5905130036293</t>
  </si>
  <si>
    <t xml:space="preserve">HA AKPB1474-3 BK2</t>
  </si>
  <si>
    <t xml:space="preserve">014264</t>
  </si>
  <si>
    <t xml:space="preserve">Długopis usuwalny, kolekcja Space, 2 sztuki na blistrze, Happy Color</t>
  </si>
  <si>
    <t xml:space="preserve">5905130036286</t>
  </si>
  <si>
    <t xml:space="preserve">HA AKPB1474-P60</t>
  </si>
  <si>
    <t xml:space="preserve">014372</t>
  </si>
  <si>
    <t xml:space="preserve">Długopis usuwalny, kolekcja Space, 0.5mm, niebieski, 60 szt. w opak., Happy Colorr</t>
  </si>
  <si>
    <t xml:space="preserve">5905130036569</t>
  </si>
  <si>
    <t xml:space="preserve">HA AKPB1475 MZ SBK3</t>
  </si>
  <si>
    <t xml:space="preserve">014267</t>
  </si>
  <si>
    <t xml:space="preserve">AKPB1475</t>
  </si>
  <si>
    <t xml:space="preserve">Długopis usuwalny + 2 ołówki, kolekcja Story, blister, Happy Color</t>
  </si>
  <si>
    <t xml:space="preserve">5905130036316</t>
  </si>
  <si>
    <t xml:space="preserve">HA AKPB1475-3 BK2</t>
  </si>
  <si>
    <t xml:space="preserve">014266</t>
  </si>
  <si>
    <t xml:space="preserve">Długopis usuwalny, kolekcja Story, 2 sztuki na blistrze, Happy Color</t>
  </si>
  <si>
    <t xml:space="preserve">5905130036309</t>
  </si>
  <si>
    <t xml:space="preserve">HA AKPB1475-P60</t>
  </si>
  <si>
    <t xml:space="preserve">014189</t>
  </si>
  <si>
    <t xml:space="preserve">Długopis usuwalny, kolekcja Story, 0.5mm, niebieski, 60 szt. w opak., Happy Color</t>
  </si>
  <si>
    <t xml:space="preserve">5905130036071</t>
  </si>
  <si>
    <t xml:space="preserve">HA AKPB147MIX-P60</t>
  </si>
  <si>
    <t xml:space="preserve">013879</t>
  </si>
  <si>
    <t xml:space="preserve">Długopis usuwalny, seria Story/Space,miks, 0.5mm, niebieski, 60szt.opak., Happy Color</t>
  </si>
  <si>
    <t xml:space="preserve">5905130034800</t>
  </si>
  <si>
    <t xml:space="preserve">HA AKPB3171-3</t>
  </si>
  <si>
    <t xml:space="preserve">012925</t>
  </si>
  <si>
    <t xml:space="preserve">AKPB3171</t>
  </si>
  <si>
    <t xml:space="preserve">Długopis usuwalny "pieski", 0.5mm, niebieski, kolorowa obudowa, Happy Color</t>
  </si>
  <si>
    <t xml:space="preserve">6933631599435</t>
  </si>
  <si>
    <t xml:space="preserve">HA AKPB3171-3 BK4</t>
  </si>
  <si>
    <t xml:space="preserve">013412</t>
  </si>
  <si>
    <t xml:space="preserve">Długopis usuwalny "pieski", 0.5 mm, niebieski, kolorowa obudowa, 4 szt. na blistrze, Happy Color</t>
  </si>
  <si>
    <t xml:space="preserve">5905130010491</t>
  </si>
  <si>
    <t xml:space="preserve">HA AKPB3171-3 BKRF</t>
  </si>
  <si>
    <t xml:space="preserve">013570</t>
  </si>
  <si>
    <t xml:space="preserve">Długopis usuwalny + wkłady, 0.5mm, pieski, niebieski, kolorowa obudowa, Happy Color</t>
  </si>
  <si>
    <t xml:space="preserve">5905130011719</t>
  </si>
  <si>
    <t xml:space="preserve">HA AKPB3171-KP40</t>
  </si>
  <si>
    <t xml:space="preserve">015096</t>
  </si>
  <si>
    <t xml:space="preserve">Display - Długopis usuwalny „Pieski”, 0.5mm, niebieski, 40 szt., Happy Color</t>
  </si>
  <si>
    <t xml:space="preserve">5905130040696</t>
  </si>
  <si>
    <t xml:space="preserve">HA AKPB3171-P48</t>
  </si>
  <si>
    <t xml:space="preserve">013074</t>
  </si>
  <si>
    <t xml:space="preserve">Długopis usuwalny "pieski", 0.5mm, niebieski, 48 szt. w opak., Happy Color</t>
  </si>
  <si>
    <t xml:space="preserve">5905130009501</t>
  </si>
  <si>
    <t xml:space="preserve">AKPB4471</t>
  </si>
  <si>
    <t xml:space="preserve">HA AKPB4471-3 BK2</t>
  </si>
  <si>
    <t xml:space="preserve">013708</t>
  </si>
  <si>
    <t xml:space="preserve">Długopis usuwalny "Uszaki", 0.5mm, niebieski, kolorowa obudowa, 2 sztuki na blistrze, Happy Color</t>
  </si>
  <si>
    <t xml:space="preserve">5905130033971</t>
  </si>
  <si>
    <t xml:space="preserve">HA AKPB4471-3 BK4</t>
  </si>
  <si>
    <t xml:space="preserve">013709</t>
  </si>
  <si>
    <t xml:space="preserve">Długopis usuwalny "Uszaki", 0.5mm, niebieski, kolorowa obudowa, 4 sztuki na blistrze, Happy Color</t>
  </si>
  <si>
    <t xml:space="preserve">5905130033995</t>
  </si>
  <si>
    <t xml:space="preserve">HA AKPB4471-D96</t>
  </si>
  <si>
    <t xml:space="preserve">013759</t>
  </si>
  <si>
    <t xml:space="preserve">Display - Długopis usuwalny „uszaki”, 0.5mm, niebieski, 96 sztuk, Happy Color</t>
  </si>
  <si>
    <t xml:space="preserve">5905130034183</t>
  </si>
  <si>
    <t xml:space="preserve">HA AKPB4471-KP40</t>
  </si>
  <si>
    <t xml:space="preserve">015097</t>
  </si>
  <si>
    <t xml:space="preserve">Display - Długopis usuwalny „Uszaki”, 0.5mm, niebieski, 40 szt., Happy Color</t>
  </si>
  <si>
    <t xml:space="preserve">5905130040702</t>
  </si>
  <si>
    <t xml:space="preserve">HA AKPB4471-P60</t>
  </si>
  <si>
    <t xml:space="preserve">014993</t>
  </si>
  <si>
    <t xml:space="preserve">Długopis usuwalny "Uszaki", 0.5mm, niebieski, 60 szt. w opak., Happy Color</t>
  </si>
  <si>
    <t xml:space="preserve">5905130039744</t>
  </si>
  <si>
    <t xml:space="preserve">AKPB7371</t>
  </si>
  <si>
    <t xml:space="preserve">HA AKPB7371-3 BK2</t>
  </si>
  <si>
    <t xml:space="preserve">013711</t>
  </si>
  <si>
    <t xml:space="preserve">Długopis usuwalny "Żyrafy", 0.5mm, niebieski, kolorowa obudowa, 2 sztuki na blistrze, Happy Color</t>
  </si>
  <si>
    <t xml:space="preserve">5905130034039</t>
  </si>
  <si>
    <t xml:space="preserve">HA AKPB7371-3 BK4</t>
  </si>
  <si>
    <t xml:space="preserve">013712</t>
  </si>
  <si>
    <t xml:space="preserve">Długopis usuwalny "Żyrafy", 0.5mm, niebieski, kolorowa obudowa, 4 sztuki na blistrze, Happy Color</t>
  </si>
  <si>
    <t xml:space="preserve">5905130034053</t>
  </si>
  <si>
    <t xml:space="preserve">HA AKPB7371-D96</t>
  </si>
  <si>
    <t xml:space="preserve">013776</t>
  </si>
  <si>
    <t xml:space="preserve">Display - Długopis usuwalny „żyrafy”, 0.5mm, niebieski, 96 sztuk, Happy Color</t>
  </si>
  <si>
    <t xml:space="preserve">5905130034282</t>
  </si>
  <si>
    <t xml:space="preserve">HA AKPB7371-KP40</t>
  </si>
  <si>
    <t xml:space="preserve">015099</t>
  </si>
  <si>
    <t xml:space="preserve">Display - Długopis usuwalny „Żyrafy”, 0.5mm, niebieski, 40 szt., Happy Color</t>
  </si>
  <si>
    <t xml:space="preserve">5905130040726</t>
  </si>
  <si>
    <t xml:space="preserve">HA AKPB7371-P48</t>
  </si>
  <si>
    <t xml:space="preserve">013576</t>
  </si>
  <si>
    <t xml:space="preserve">Długopis usuwalny "Żyrafy", 0.5mm, niebieski, 48 szt. w opak., Happy</t>
  </si>
  <si>
    <t xml:space="preserve">5905130011818</t>
  </si>
  <si>
    <t xml:space="preserve">HA AKPB7571 MM SBK3</t>
  </si>
  <si>
    <t xml:space="preserve">014269</t>
  </si>
  <si>
    <t xml:space="preserve">Długopis usuwalny + 2 ołówki, kolekcja Style, blister, Happy Color</t>
  </si>
  <si>
    <t xml:space="preserve">5905130036330</t>
  </si>
  <si>
    <t xml:space="preserve">AKPB7571</t>
  </si>
  <si>
    <t xml:space="preserve">HA AKPB7571-3 BK2</t>
  </si>
  <si>
    <t xml:space="preserve">014268</t>
  </si>
  <si>
    <t xml:space="preserve">Długopis usuwalny, kolekcja Style, 2 sztuki na blistrze, Happy Color</t>
  </si>
  <si>
    <t xml:space="preserve">5905130036323</t>
  </si>
  <si>
    <t xml:space="preserve">HA AKPB7571-P48</t>
  </si>
  <si>
    <t xml:space="preserve">013880</t>
  </si>
  <si>
    <t xml:space="preserve">Długopis usuwalny, seria Style, 0.5mm, niebieski, 48 szt. w opak., Happy Color</t>
  </si>
  <si>
    <t xml:space="preserve">5905130034817</t>
  </si>
  <si>
    <t xml:space="preserve">HA AKPBM171-3 BK4</t>
  </si>
  <si>
    <t xml:space="preserve">013714</t>
  </si>
  <si>
    <t xml:space="preserve">Długopis usuwalny, 0.5mm, niebieski, mix 4 modeli na blistrze, Happy Color</t>
  </si>
  <si>
    <t xml:space="preserve">5905130033575</t>
  </si>
  <si>
    <t xml:space="preserve">AKR67K35</t>
  </si>
  <si>
    <t xml:space="preserve">HA AKR67K35-3 BK3</t>
  </si>
  <si>
    <t xml:space="preserve">013774</t>
  </si>
  <si>
    <t xml:space="preserve">Wkłady do długopisu usuwalnego, Stand. A, 0.5mm, niebieski, 3 sztuki na blistrze, Happy Color</t>
  </si>
  <si>
    <t xml:space="preserve">5905130034275</t>
  </si>
  <si>
    <t xml:space="preserve">AKR67K47</t>
  </si>
  <si>
    <t xml:space="preserve">AGP10872</t>
  </si>
  <si>
    <t xml:space="preserve">HA AGP10872-3 BK2</t>
  </si>
  <si>
    <t xml:space="preserve">014533</t>
  </si>
  <si>
    <t xml:space="preserve">Długopis Feelingi CATS, 0.5 mm, niebieski, 2 szt. na blistrze, Happy color</t>
  </si>
  <si>
    <t xml:space="preserve">5905130036750</t>
  </si>
  <si>
    <t xml:space="preserve">HA AGP10872-3 BK4</t>
  </si>
  <si>
    <t xml:space="preserve">014534</t>
  </si>
  <si>
    <t xml:space="preserve">Długopis Feelingi CATS, 0.5 mm, niebieski, 4 szt. na blistrze, Happy color</t>
  </si>
  <si>
    <t xml:space="preserve">5905130036767</t>
  </si>
  <si>
    <t xml:space="preserve">HA AGP10872-3 PB4</t>
  </si>
  <si>
    <t xml:space="preserve">014613</t>
  </si>
  <si>
    <t xml:space="preserve">Gdd</t>
  </si>
  <si>
    <t xml:space="preserve">Długopis Feelingi CATS, 0.5 mm, niebieski, 4 szt. w torebce, Happy color</t>
  </si>
  <si>
    <t xml:space="preserve">5905130037641</t>
  </si>
  <si>
    <t xml:space="preserve">HA AGP10872-P4</t>
  </si>
  <si>
    <t xml:space="preserve">014944</t>
  </si>
  <si>
    <t xml:space="preserve">Długopis Feelingi CATS, 0.5 mm, niebieski, 4 szt. w opak., Happy color</t>
  </si>
  <si>
    <t xml:space="preserve">5905130039645</t>
  </si>
  <si>
    <t xml:space="preserve">HA AGP10872-P48</t>
  </si>
  <si>
    <t xml:space="preserve">014374</t>
  </si>
  <si>
    <t xml:space="preserve">Długopis Feelingi CATS, 0.5 mm, niebieski, 48 szt. w opak., Happy color</t>
  </si>
  <si>
    <t xml:space="preserve">5905130036576</t>
  </si>
  <si>
    <t xml:space="preserve">AGP15071</t>
  </si>
  <si>
    <t xml:space="preserve">HA AGP15071-3 BK2</t>
  </si>
  <si>
    <t xml:space="preserve">014535</t>
  </si>
  <si>
    <t xml:space="preserve">Długopis Feelingi FAT CATS, 0.5 mm, niebieski, 2 szt. na blistrze, Happy color</t>
  </si>
  <si>
    <t xml:space="preserve">5905130036774</t>
  </si>
  <si>
    <t xml:space="preserve">HA AGP15071-3 PB4</t>
  </si>
  <si>
    <t xml:space="preserve">014614</t>
  </si>
  <si>
    <t xml:space="preserve">Długopis Feelingi FAT CATS, 0.5 mm, niebieski, 4 szt. w torebce, Happy color</t>
  </si>
  <si>
    <t xml:space="preserve">5905130037658</t>
  </si>
  <si>
    <t xml:space="preserve">HA AGP15071-P4</t>
  </si>
  <si>
    <t xml:space="preserve">014945</t>
  </si>
  <si>
    <t xml:space="preserve">Długopis Feelingi FAT CATS, 0.5 mm, niebieski, 4 szt. w opak., Happy color</t>
  </si>
  <si>
    <t xml:space="preserve">5905130039652</t>
  </si>
  <si>
    <t xml:space="preserve">HA AGP15071-P48</t>
  </si>
  <si>
    <t xml:space="preserve">014378</t>
  </si>
  <si>
    <t xml:space="preserve">Długopis Feelingi FAT CATS, 0.5 mm, niebieski, 48 szt. w opak. Happy color</t>
  </si>
  <si>
    <t xml:space="preserve">5905130036590</t>
  </si>
  <si>
    <t xml:space="preserve">AGPB4474</t>
  </si>
  <si>
    <t xml:space="preserve">HA AGPB4474-3 BK2</t>
  </si>
  <si>
    <t xml:space="preserve">014537</t>
  </si>
  <si>
    <t xml:space="preserve">Długopis Feelingi ELEPHANTS, 0.5 mm, niebieski, 2 szt. na blistrze, Happy color</t>
  </si>
  <si>
    <t xml:space="preserve">5905130036781</t>
  </si>
  <si>
    <t xml:space="preserve">HA AGPB4474-3 BK4</t>
  </si>
  <si>
    <t xml:space="preserve">014538</t>
  </si>
  <si>
    <t xml:space="preserve">Długopis Feelingi ELEPHANTS, 0.5 mm, niebieski, 4 szt. na blistrze, Happy color</t>
  </si>
  <si>
    <t xml:space="preserve">5905130036798</t>
  </si>
  <si>
    <t xml:space="preserve">HA AGPB4474-3 PB4</t>
  </si>
  <si>
    <t xml:space="preserve">014615</t>
  </si>
  <si>
    <t xml:space="preserve">Długopis Feelingi ELEPHANTS, 0.5 mm, niebieski, 4 szt. w torebce, Happy color</t>
  </si>
  <si>
    <t xml:space="preserve">5905130037665</t>
  </si>
  <si>
    <t xml:space="preserve">HA AGPB4474-P4</t>
  </si>
  <si>
    <t xml:space="preserve">014946</t>
  </si>
  <si>
    <t xml:space="preserve">Długopis Feelingi ELEPHANTS, 0.5 mm, niebieski, 4 szt. w opak., Happy color</t>
  </si>
  <si>
    <t xml:space="preserve">5905130039669</t>
  </si>
  <si>
    <t xml:space="preserve">HA AGPB4474-P48</t>
  </si>
  <si>
    <t xml:space="preserve">014376</t>
  </si>
  <si>
    <t xml:space="preserve">Długopis Feelingi ELEPHANTS, 0.5 mm, niebieski, 48 szt. w opak, Happy color</t>
  </si>
  <si>
    <t xml:space="preserve">5905130036583</t>
  </si>
  <si>
    <t xml:space="preserve">AGPB5072</t>
  </si>
  <si>
    <t xml:space="preserve">6941458312342</t>
  </si>
  <si>
    <t xml:space="preserve">HA AGPB5071-3 BK2</t>
  </si>
  <si>
    <t xml:space="preserve">014270</t>
  </si>
  <si>
    <t xml:space="preserve">Długopis żelowy "Happy Cats", 2 sztuki na blistrze, Happy Color</t>
  </si>
  <si>
    <t xml:space="preserve">5905130036347</t>
  </si>
  <si>
    <t xml:space="preserve">HA AGPB5071-3 PB4</t>
  </si>
  <si>
    <t xml:space="preserve">014486</t>
  </si>
  <si>
    <t xml:space="preserve">GDD</t>
  </si>
  <si>
    <t xml:space="preserve">Długopis żelowy "Happy Cats", 4 sztuki w woreczku OPP, Happy Color</t>
  </si>
  <si>
    <t xml:space="preserve">5905130036729</t>
  </si>
  <si>
    <t xml:space="preserve">HA AGPB5071-KP40</t>
  </si>
  <si>
    <t xml:space="preserve">014178</t>
  </si>
  <si>
    <t xml:space="preserve">AGPB5071 KP40</t>
  </si>
  <si>
    <t xml:space="preserve">Długopis żelowy Happy Cats, niebieski, 0,5mm, 40 szt. w displayu, Happy Color</t>
  </si>
  <si>
    <t xml:space="preserve">6941458312359</t>
  </si>
  <si>
    <t xml:space="preserve">HA AGPB5071-P48</t>
  </si>
  <si>
    <t xml:space="preserve">014202</t>
  </si>
  <si>
    <t xml:space="preserve">Długopis żelowy "Happy Cats", 0.5mm, niebieski, 48 szt. w opak., Happy</t>
  </si>
  <si>
    <t xml:space="preserve">5905130036088</t>
  </si>
  <si>
    <t xml:space="preserve">HA AGPM FEEL D144</t>
  </si>
  <si>
    <t xml:space="preserve">014626</t>
  </si>
  <si>
    <t xml:space="preserve">Display - Długopis żelowy, Feelingi, 0,5mm, niebieski, mix 3 modeli, 144 szt, Happy Color</t>
  </si>
  <si>
    <t xml:space="preserve">5905130037719</t>
  </si>
  <si>
    <t xml:space="preserve">HA AGR670L7-3</t>
  </si>
  <si>
    <t xml:space="preserve">014179</t>
  </si>
  <si>
    <t xml:space="preserve">AGR670L7</t>
  </si>
  <si>
    <t xml:space="preserve">Wkłady do długopisów żelowych (nieusuwalne), niebieski, 0.5 mm, 3 szt. w  etui, Happy Color</t>
  </si>
  <si>
    <t xml:space="preserve">6941458337840</t>
  </si>
  <si>
    <t xml:space="preserve">HA PREZENT 16 KR</t>
  </si>
  <si>
    <t xml:space="preserve">014609</t>
  </si>
  <si>
    <t xml:space="preserve">Gra planszowa Happy Color Roll&amp;Race (z 4 długopisami), Happy Color</t>
  </si>
  <si>
    <t xml:space="preserve">5905130035272</t>
  </si>
  <si>
    <t xml:space="preserve">HA TRM1 D132</t>
  </si>
  <si>
    <t xml:space="preserve">015652</t>
  </si>
  <si>
    <t xml:space="preserve">Display - MIX Trendy: 108 długopisy, 12 teczek, 12 brulionów, Happy Color</t>
  </si>
  <si>
    <t xml:space="preserve">5905130051500</t>
  </si>
  <si>
    <t xml:space="preserve">HX-ROUND GA</t>
  </si>
  <si>
    <t xml:space="preserve">HA 3110 01GA KP72</t>
  </si>
  <si>
    <t xml:space="preserve">014749</t>
  </si>
  <si>
    <t xml:space="preserve">Ołówek okrągły, GAMES , HB, 72 szt w kubku, Happy Color</t>
  </si>
  <si>
    <t xml:space="preserve">5905130038549</t>
  </si>
  <si>
    <t xml:space="preserve">HX-2001 JU</t>
  </si>
  <si>
    <t xml:space="preserve">HA 3110 01JU KP72</t>
  </si>
  <si>
    <t xml:space="preserve">014752</t>
  </si>
  <si>
    <t xml:space="preserve">Ołówek okrągły, JUST , HB, 72 szt w kubku, Happy Color</t>
  </si>
  <si>
    <t xml:space="preserve">5905130038587</t>
  </si>
  <si>
    <t xml:space="preserve">HX-2001 ME&amp;CITY</t>
  </si>
  <si>
    <t xml:space="preserve">HA 3110 01MC KP72</t>
  </si>
  <si>
    <t xml:space="preserve">014591</t>
  </si>
  <si>
    <t xml:space="preserve">Ołówek trójkątny, ME&amp;CITY , 2B, 72 szt w kubku, Happy Color</t>
  </si>
  <si>
    <t xml:space="preserve">5905130037627</t>
  </si>
  <si>
    <t xml:space="preserve">HX-2001 STYLE</t>
  </si>
  <si>
    <t xml:space="preserve">HA 3110 01MM BK4</t>
  </si>
  <si>
    <t xml:space="preserve">014184</t>
  </si>
  <si>
    <t xml:space="preserve">Ołówek trójkątny, STYLE, HB, 4 sztuki na blistrze, Happy Color</t>
  </si>
  <si>
    <t xml:space="preserve">5905130035982</t>
  </si>
  <si>
    <t xml:space="preserve">HA 3110 01MM KP72</t>
  </si>
  <si>
    <t xml:space="preserve">014367</t>
  </si>
  <si>
    <t xml:space="preserve">Ołówek trójkątny, STYLE, HB, 72szt w kubku, Happy Color</t>
  </si>
  <si>
    <t xml:space="preserve">5905130036521</t>
  </si>
  <si>
    <t xml:space="preserve">HA 3110 01MM-P96</t>
  </si>
  <si>
    <t xml:space="preserve">014185</t>
  </si>
  <si>
    <t xml:space="preserve">Ołówek trójkątny, STYLE, HB, 96 szt. w opak., Happy Color</t>
  </si>
  <si>
    <t xml:space="preserve">5905130035999</t>
  </si>
  <si>
    <t xml:space="preserve">HX-2001 SPACE</t>
  </si>
  <si>
    <t xml:space="preserve">HA 3110 01MS BK4</t>
  </si>
  <si>
    <t xml:space="preserve">014180</t>
  </si>
  <si>
    <t xml:space="preserve">Gdd-BK</t>
  </si>
  <si>
    <t xml:space="preserve">Ołówek trójkątny, SPACE, HB, 4 szt., na blistrze, Happy Color</t>
  </si>
  <si>
    <t xml:space="preserve">5905130035944</t>
  </si>
  <si>
    <t xml:space="preserve">HA 3110 01MS KP72</t>
  </si>
  <si>
    <t xml:space="preserve">014365</t>
  </si>
  <si>
    <t xml:space="preserve">Ołówek trójkątny, SPACE , HB, 72 szt w kubku, Happy Color</t>
  </si>
  <si>
    <t xml:space="preserve">5905130036507</t>
  </si>
  <si>
    <t xml:space="preserve">HA 3110 01MS-P96</t>
  </si>
  <si>
    <t xml:space="preserve">014181</t>
  </si>
  <si>
    <t xml:space="preserve">Ołówek trójkątny, SPACE , HB, 96 szt. w opak., Happy Color</t>
  </si>
  <si>
    <t xml:space="preserve">5905130035951</t>
  </si>
  <si>
    <t xml:space="preserve">HA 3110 01MZ</t>
  </si>
  <si>
    <t xml:space="preserve">013770</t>
  </si>
  <si>
    <t xml:space="preserve">HX-2001 STORY</t>
  </si>
  <si>
    <t xml:space="preserve">Ołówek trójkątny, STORY, HB, Happy Color</t>
  </si>
  <si>
    <t xml:space="preserve">5905130034237</t>
  </si>
  <si>
    <t xml:space="preserve">HA 3110 01MZ BK4</t>
  </si>
  <si>
    <t xml:space="preserve">014182</t>
  </si>
  <si>
    <t xml:space="preserve">Ołówek trójkątny, STORY, HB, 4 sztuki na blistrze, Happy Color</t>
  </si>
  <si>
    <t xml:space="preserve">5905130035968</t>
  </si>
  <si>
    <t xml:space="preserve">HA 3110 01MZ KP72</t>
  </si>
  <si>
    <t xml:space="preserve">014366</t>
  </si>
  <si>
    <t xml:space="preserve">Ołówek trójkątny, STORY, HB, 72szt w kubku, Happy Color</t>
  </si>
  <si>
    <t xml:space="preserve">5905130036514</t>
  </si>
  <si>
    <t xml:space="preserve">HA 3110 01MZ-P96</t>
  </si>
  <si>
    <t xml:space="preserve">014183</t>
  </si>
  <si>
    <t xml:space="preserve">Ołówek trójkątny, STORY, HB, 96 szt. w opak., Happy Color</t>
  </si>
  <si>
    <t xml:space="preserve">5905130035975</t>
  </si>
  <si>
    <t xml:space="preserve">4001-HB-12PB</t>
  </si>
  <si>
    <t xml:space="preserve">HA 3140 01TR BK4</t>
  </si>
  <si>
    <t xml:space="preserve">015661</t>
  </si>
  <si>
    <t xml:space="preserve">Ołówek kwadratowy Trendy, HB, 4 szt. na blistrze Happy Color</t>
  </si>
  <si>
    <t xml:space="preserve">5905130052460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</si>
</sst>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4"/>
      <color rgb="FF000000"/>
      <name val="Calibri"/>
      <family val="2"/>
      <charset val="1"/>
    </font>
    <font>
      <sz val="11"/>
      <color rgb="FF2B2B2B"/>
      <name val="Calibri"/>
      <family val="2"/>
      <charset val="1"/>
    </font>
    <font>
      <b val="true"/>
      <sz val="11"/>
      <color rgb="FF7030A0"/>
      <name val="Calibri"/>
      <family val="2"/>
      <charset val="238"/>
    </font>
    <font>
      <b val="true"/>
      <sz val="11"/>
      <color rgb="FF002060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EBF1DE"/>
        <bgColor rgb="FFFDEADA"/>
      </patternFill>
    </fill>
    <fill>
      <patternFill patternType="solid">
        <fgColor rgb="FFFDEADA"/>
        <bgColor rgb="FFEBF1DE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B2B2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152280</xdr:colOff>
      <xdr:row>5</xdr:row>
      <xdr:rowOff>0</xdr:rowOff>
    </xdr:from>
    <xdr:to>
      <xdr:col>19</xdr:col>
      <xdr:colOff>424800</xdr:colOff>
      <xdr:row>9</xdr:row>
      <xdr:rowOff>47160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8532360" y="920520"/>
          <a:ext cx="3945240" cy="2961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K2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34" activeCellId="0" sqref="F34"/>
    </sheetView>
  </sheetViews>
  <sheetFormatPr defaultColWidth="8.6875" defaultRowHeight="14.5" zeroHeight="false" outlineLevelRow="0" outlineLevelCol="0"/>
  <cols>
    <col collapsed="false" customWidth="true" hidden="false" outlineLevel="0" max="4" min="4" style="0" width="9.82"/>
    <col collapsed="false" customWidth="true" hidden="false" outlineLevel="0" max="5" min="5" style="0" width="11.37"/>
    <col collapsed="false" customWidth="true" hidden="false" outlineLevel="0" max="6" min="6" style="0" width="9.73"/>
    <col collapsed="false" customWidth="true" hidden="false" outlineLevel="0" max="7" min="7" style="0" width="9.54"/>
    <col collapsed="false" customWidth="true" hidden="false" outlineLevel="0" max="8" min="8" style="0" width="8.91"/>
  </cols>
  <sheetData>
    <row r="2" customFormat="false" ht="14.5" hidden="false" customHeight="false" outlineLevel="0" collapsed="false">
      <c r="A2" s="0" t="s">
        <v>0</v>
      </c>
    </row>
    <row r="4" customFormat="false" ht="14.5" hidden="false" customHeight="false" outlineLevel="0" collapsed="false">
      <c r="D4" s="1" t="s">
        <v>1</v>
      </c>
    </row>
    <row r="7" customFormat="false" ht="15" hidden="false" customHeight="false" outlineLevel="0" collapsed="false">
      <c r="D7" s="2" t="n">
        <v>1</v>
      </c>
      <c r="E7" s="2" t="n">
        <v>2</v>
      </c>
      <c r="F7" s="2" t="n">
        <v>3</v>
      </c>
      <c r="G7" s="2" t="n">
        <v>4</v>
      </c>
      <c r="H7" s="2" t="n">
        <v>5</v>
      </c>
      <c r="I7" s="2" t="n">
        <v>6</v>
      </c>
      <c r="J7" s="2" t="n">
        <v>7</v>
      </c>
      <c r="K7" s="2" t="n">
        <v>8</v>
      </c>
    </row>
    <row r="8" customFormat="false" ht="100" hidden="false" customHeight="true" outlineLevel="0" collapsed="false">
      <c r="D8" s="3" t="s">
        <v>2</v>
      </c>
      <c r="E8" s="4" t="s">
        <v>3</v>
      </c>
      <c r="F8" s="4" t="s">
        <v>4</v>
      </c>
      <c r="G8" s="5" t="s">
        <v>5</v>
      </c>
      <c r="H8" s="4" t="s">
        <v>6</v>
      </c>
      <c r="I8" s="4" t="s">
        <v>7</v>
      </c>
      <c r="J8" s="6" t="s">
        <v>8</v>
      </c>
      <c r="K8" s="7" t="s">
        <v>9</v>
      </c>
    </row>
    <row r="9" customFormat="false" ht="100" hidden="false" customHeight="true" outlineLevel="0" collapsed="false">
      <c r="D9" s="8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10" t="s">
        <v>15</v>
      </c>
      <c r="J9" s="6" t="s">
        <v>16</v>
      </c>
      <c r="K9" s="7" t="s">
        <v>17</v>
      </c>
    </row>
    <row r="13" customFormat="false" ht="14.5" hidden="false" customHeight="false" outlineLevel="0" collapsed="false">
      <c r="D13" s="1" t="s">
        <v>18</v>
      </c>
    </row>
    <row r="16" customFormat="false" ht="15" hidden="false" customHeight="false" outlineLevel="0" collapsed="false">
      <c r="D16" s="0" t="n">
        <v>1</v>
      </c>
      <c r="E16" s="0" t="n">
        <v>2</v>
      </c>
      <c r="F16" s="0" t="n">
        <v>3</v>
      </c>
      <c r="G16" s="0" t="n">
        <v>4</v>
      </c>
      <c r="H16" s="0" t="n">
        <v>5</v>
      </c>
      <c r="I16" s="0" t="n">
        <v>6</v>
      </c>
      <c r="J16" s="0" t="n">
        <v>7</v>
      </c>
      <c r="K16" s="0" t="n">
        <v>8</v>
      </c>
    </row>
    <row r="17" customFormat="false" ht="100" hidden="false" customHeight="true" outlineLevel="0" collapsed="false">
      <c r="D17" s="3" t="s">
        <v>19</v>
      </c>
      <c r="E17" s="4" t="s">
        <v>20</v>
      </c>
      <c r="F17" s="4" t="s">
        <v>21</v>
      </c>
      <c r="G17" s="11" t="s">
        <v>22</v>
      </c>
      <c r="H17" s="4" t="s">
        <v>23</v>
      </c>
      <c r="I17" s="4" t="s">
        <v>24</v>
      </c>
      <c r="J17" s="4" t="s">
        <v>25</v>
      </c>
      <c r="K17" s="12" t="s">
        <v>26</v>
      </c>
    </row>
    <row r="18" customFormat="false" ht="100" hidden="false" customHeight="true" outlineLevel="0" collapsed="false">
      <c r="D18" s="8" t="s">
        <v>19</v>
      </c>
      <c r="E18" s="9" t="s">
        <v>20</v>
      </c>
      <c r="F18" s="9" t="s">
        <v>21</v>
      </c>
      <c r="G18" s="13" t="s">
        <v>22</v>
      </c>
      <c r="H18" s="9" t="s">
        <v>23</v>
      </c>
      <c r="I18" s="9" t="s">
        <v>27</v>
      </c>
      <c r="J18" s="13" t="s">
        <v>28</v>
      </c>
      <c r="K18" s="14" t="s">
        <v>29</v>
      </c>
    </row>
    <row r="21" customFormat="false" ht="14.5" hidden="false" customHeight="false" outlineLevel="0" collapsed="false">
      <c r="D21" s="1" t="s">
        <v>30</v>
      </c>
    </row>
    <row r="23" customFormat="false" ht="14.5" hidden="false" customHeight="false" outlineLevel="0" collapsed="false">
      <c r="D23" s="15" t="s">
        <v>31</v>
      </c>
      <c r="E23" s="15"/>
      <c r="F23" s="15" t="s">
        <v>32</v>
      </c>
    </row>
    <row r="24" customFormat="false" ht="14.5" hidden="false" customHeight="false" outlineLevel="0" collapsed="false">
      <c r="D24" s="16" t="s">
        <v>33</v>
      </c>
      <c r="E24" s="16"/>
      <c r="F24" s="16" t="s">
        <v>34</v>
      </c>
    </row>
    <row r="25" customFormat="false" ht="14.5" hidden="false" customHeight="false" outlineLevel="0" collapsed="false">
      <c r="D25" s="16" t="s">
        <v>35</v>
      </c>
      <c r="E25" s="16"/>
      <c r="F25" s="16" t="s">
        <v>36</v>
      </c>
    </row>
    <row r="26" customFormat="false" ht="14.5" hidden="false" customHeight="false" outlineLevel="0" collapsed="false">
      <c r="D26" s="16" t="s">
        <v>37</v>
      </c>
      <c r="E26" s="16"/>
      <c r="F26" s="16" t="s">
        <v>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AMJ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1.44"/>
    <col collapsed="false" customWidth="true" hidden="false" outlineLevel="0" max="2" min="2" style="0" width="9.86"/>
    <col collapsed="false" customWidth="true" hidden="false" outlineLevel="0" max="3" min="3" style="0" width="84.94"/>
    <col collapsed="false" customWidth="true" hidden="false" outlineLevel="0" max="4" min="4" style="0" width="13.19"/>
    <col collapsed="false" customWidth="true" hidden="false" outlineLevel="0" max="5" min="5" style="0" width="11.81"/>
    <col collapsed="false" customWidth="true" hidden="false" outlineLevel="0" max="6" min="6" style="0" width="16.02"/>
    <col collapsed="false" customWidth="true" hidden="false" outlineLevel="0" max="7" min="7" style="0" width="6.67"/>
  </cols>
  <sheetData>
    <row r="1" customFormat="false" ht="23.85" hidden="false" customHeight="false" outlineLevel="0" collapsed="false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44</v>
      </c>
      <c r="G1" s="17" t="s">
        <v>45</v>
      </c>
    </row>
    <row r="2" customFormat="false" ht="13.8" hidden="false" customHeight="false" outlineLevel="0" collapsed="false">
      <c r="A2" s="18" t="s">
        <v>46</v>
      </c>
      <c r="B2" s="18" t="s">
        <v>47</v>
      </c>
      <c r="C2" s="18" t="s">
        <v>48</v>
      </c>
      <c r="D2" s="18" t="s">
        <v>49</v>
      </c>
      <c r="E2" s="18" t="s">
        <v>50</v>
      </c>
      <c r="F2" s="18" t="s">
        <v>51</v>
      </c>
      <c r="G2" s="19" t="n">
        <v>12</v>
      </c>
    </row>
    <row r="3" customFormat="false" ht="13.8" hidden="false" customHeight="false" outlineLevel="0" collapsed="false">
      <c r="A3" s="18" t="s">
        <v>52</v>
      </c>
      <c r="B3" s="18" t="s">
        <v>53</v>
      </c>
      <c r="C3" s="18" t="s">
        <v>54</v>
      </c>
      <c r="D3" s="18" t="s">
        <v>49</v>
      </c>
      <c r="E3" s="18" t="s">
        <v>50</v>
      </c>
      <c r="F3" s="18" t="s">
        <v>55</v>
      </c>
      <c r="G3" s="19" t="n">
        <v>12</v>
      </c>
    </row>
    <row r="4" customFormat="false" ht="13.8" hidden="false" customHeight="false" outlineLevel="0" collapsed="false">
      <c r="A4" s="18" t="s">
        <v>56</v>
      </c>
      <c r="B4" s="18" t="s">
        <v>57</v>
      </c>
      <c r="C4" s="18" t="s">
        <v>58</v>
      </c>
      <c r="D4" s="18" t="s">
        <v>49</v>
      </c>
      <c r="E4" s="18" t="s">
        <v>50</v>
      </c>
      <c r="F4" s="18" t="s">
        <v>59</v>
      </c>
      <c r="G4" s="19" t="n">
        <v>12</v>
      </c>
    </row>
    <row r="5" s="1" customFormat="true" ht="13.8" hidden="false" customHeight="false" outlineLevel="0" collapsed="false">
      <c r="A5" s="18" t="s">
        <v>60</v>
      </c>
      <c r="B5" s="18" t="s">
        <v>61</v>
      </c>
      <c r="C5" s="18" t="s">
        <v>62</v>
      </c>
      <c r="D5" s="18" t="s">
        <v>49</v>
      </c>
      <c r="E5" s="18"/>
      <c r="F5" s="18"/>
      <c r="G5" s="19" t="n">
        <v>12</v>
      </c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" customFormat="true" ht="13.8" hidden="false" customHeight="false" outlineLevel="0" collapsed="false">
      <c r="A6" s="18" t="s">
        <v>63</v>
      </c>
      <c r="B6" s="18" t="s">
        <v>64</v>
      </c>
      <c r="C6" s="18" t="s">
        <v>65</v>
      </c>
      <c r="D6" s="18" t="s">
        <v>49</v>
      </c>
      <c r="E6" s="18" t="s">
        <v>50</v>
      </c>
      <c r="F6" s="18" t="s">
        <v>66</v>
      </c>
      <c r="G6" s="19" t="n">
        <v>12</v>
      </c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" customFormat="true" ht="13.8" hidden="false" customHeight="false" outlineLevel="0" collapsed="false">
      <c r="A7" s="18" t="s">
        <v>67</v>
      </c>
      <c r="B7" s="18" t="s">
        <v>68</v>
      </c>
      <c r="C7" s="18" t="s">
        <v>69</v>
      </c>
      <c r="D7" s="18" t="s">
        <v>49</v>
      </c>
      <c r="E7" s="18" t="s">
        <v>50</v>
      </c>
      <c r="F7" s="18" t="s">
        <v>70</v>
      </c>
      <c r="G7" s="19" t="n">
        <v>12</v>
      </c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" customFormat="true" ht="13.8" hidden="false" customHeight="false" outlineLevel="0" collapsed="false">
      <c r="A8" s="18" t="s">
        <v>71</v>
      </c>
      <c r="B8" s="18" t="s">
        <v>72</v>
      </c>
      <c r="C8" s="18" t="s">
        <v>73</v>
      </c>
      <c r="D8" s="18" t="s">
        <v>49</v>
      </c>
      <c r="E8" s="18" t="s">
        <v>50</v>
      </c>
      <c r="F8" s="18" t="s">
        <v>74</v>
      </c>
      <c r="G8" s="19" t="n">
        <v>12</v>
      </c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" customFormat="true" ht="13.8" hidden="false" customHeight="false" outlineLevel="0" collapsed="false">
      <c r="A9" s="18" t="s">
        <v>75</v>
      </c>
      <c r="B9" s="18" t="s">
        <v>76</v>
      </c>
      <c r="C9" s="18" t="s">
        <v>77</v>
      </c>
      <c r="D9" s="18" t="s">
        <v>49</v>
      </c>
      <c r="E9" s="18" t="s">
        <v>50</v>
      </c>
      <c r="F9" s="18" t="s">
        <v>78</v>
      </c>
      <c r="G9" s="19" t="n">
        <v>12</v>
      </c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" customFormat="true" ht="13.8" hidden="false" customHeight="false" outlineLevel="0" collapsed="false">
      <c r="A10" s="18" t="s">
        <v>79</v>
      </c>
      <c r="B10" s="18" t="s">
        <v>80</v>
      </c>
      <c r="C10" s="18" t="s">
        <v>81</v>
      </c>
      <c r="D10" s="18" t="s">
        <v>49</v>
      </c>
      <c r="E10" s="18" t="s">
        <v>50</v>
      </c>
      <c r="F10" s="18" t="s">
        <v>82</v>
      </c>
      <c r="G10" s="19" t="n">
        <v>12</v>
      </c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" customFormat="true" ht="13.8" hidden="false" customHeight="false" outlineLevel="0" collapsed="false">
      <c r="A11" s="18" t="s">
        <v>83</v>
      </c>
      <c r="B11" s="18" t="s">
        <v>84</v>
      </c>
      <c r="C11" s="18" t="s">
        <v>85</v>
      </c>
      <c r="D11" s="18" t="s">
        <v>49</v>
      </c>
      <c r="E11" s="18" t="s">
        <v>50</v>
      </c>
      <c r="F11" s="18" t="s">
        <v>86</v>
      </c>
      <c r="G11" s="19" t="n">
        <v>12</v>
      </c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" customFormat="true" ht="13.8" hidden="false" customHeight="false" outlineLevel="0" collapsed="false">
      <c r="A12" s="18" t="s">
        <v>87</v>
      </c>
      <c r="B12" s="18" t="s">
        <v>88</v>
      </c>
      <c r="C12" s="18" t="s">
        <v>89</v>
      </c>
      <c r="D12" s="18" t="s">
        <v>49</v>
      </c>
      <c r="E12" s="18" t="s">
        <v>50</v>
      </c>
      <c r="F12" s="18" t="s">
        <v>90</v>
      </c>
      <c r="G12" s="19" t="n">
        <v>12</v>
      </c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" customFormat="true" ht="13.8" hidden="false" customHeight="false" outlineLevel="0" collapsed="false">
      <c r="A13" s="18" t="s">
        <v>91</v>
      </c>
      <c r="B13" s="18" t="s">
        <v>92</v>
      </c>
      <c r="C13" s="18" t="s">
        <v>93</v>
      </c>
      <c r="D13" s="18" t="s">
        <v>49</v>
      </c>
      <c r="E13" s="18" t="s">
        <v>50</v>
      </c>
      <c r="F13" s="18" t="s">
        <v>94</v>
      </c>
      <c r="G13" s="19" t="n">
        <v>12</v>
      </c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" customFormat="true" ht="13.8" hidden="false" customHeight="false" outlineLevel="0" collapsed="false">
      <c r="A14" s="18" t="s">
        <v>95</v>
      </c>
      <c r="B14" s="18" t="s">
        <v>96</v>
      </c>
      <c r="C14" s="18" t="s">
        <v>97</v>
      </c>
      <c r="D14" s="18" t="s">
        <v>49</v>
      </c>
      <c r="E14" s="18" t="s">
        <v>50</v>
      </c>
      <c r="F14" s="18" t="s">
        <v>98</v>
      </c>
      <c r="G14" s="19" t="n">
        <v>12</v>
      </c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" customFormat="true" ht="13.8" hidden="false" customHeight="false" outlineLevel="0" collapsed="false">
      <c r="A15" s="18" t="s">
        <v>99</v>
      </c>
      <c r="B15" s="18" t="s">
        <v>100</v>
      </c>
      <c r="C15" s="18" t="s">
        <v>101</v>
      </c>
      <c r="D15" s="18" t="s">
        <v>49</v>
      </c>
      <c r="E15" s="18" t="s">
        <v>50</v>
      </c>
      <c r="F15" s="18" t="s">
        <v>102</v>
      </c>
      <c r="G15" s="19" t="n">
        <v>12</v>
      </c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3.8" hidden="false" customHeight="false" outlineLevel="0" collapsed="false">
      <c r="A16" s="18" t="s">
        <v>103</v>
      </c>
      <c r="B16" s="18" t="s">
        <v>104</v>
      </c>
      <c r="C16" s="18" t="s">
        <v>105</v>
      </c>
      <c r="D16" s="18" t="s">
        <v>49</v>
      </c>
      <c r="E16" s="18" t="s">
        <v>50</v>
      </c>
      <c r="F16" s="18" t="s">
        <v>106</v>
      </c>
      <c r="G16" s="19" t="n">
        <v>12</v>
      </c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" customFormat="true" ht="13.8" hidden="false" customHeight="false" outlineLevel="0" collapsed="false">
      <c r="A17" s="18" t="s">
        <v>107</v>
      </c>
      <c r="B17" s="18" t="s">
        <v>108</v>
      </c>
      <c r="C17" s="18" t="s">
        <v>109</v>
      </c>
      <c r="D17" s="18" t="s">
        <v>49</v>
      </c>
      <c r="E17" s="18" t="s">
        <v>50</v>
      </c>
      <c r="F17" s="18" t="s">
        <v>110</v>
      </c>
      <c r="G17" s="19" t="n">
        <v>12</v>
      </c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" customFormat="true" ht="13.8" hidden="false" customHeight="false" outlineLevel="0" collapsed="false">
      <c r="A18" s="18" t="s">
        <v>111</v>
      </c>
      <c r="B18" s="18" t="s">
        <v>112</v>
      </c>
      <c r="C18" s="18" t="s">
        <v>113</v>
      </c>
      <c r="D18" s="18" t="s">
        <v>49</v>
      </c>
      <c r="E18" s="18" t="s">
        <v>50</v>
      </c>
      <c r="F18" s="18" t="s">
        <v>114</v>
      </c>
      <c r="G18" s="20" t="n">
        <v>24</v>
      </c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" customFormat="true" ht="13.8" hidden="false" customHeight="false" outlineLevel="0" collapsed="false">
      <c r="A19" s="18" t="s">
        <v>115</v>
      </c>
      <c r="B19" s="18" t="s">
        <v>116</v>
      </c>
      <c r="C19" s="18" t="s">
        <v>117</v>
      </c>
      <c r="D19" s="18" t="s">
        <v>49</v>
      </c>
      <c r="E19" s="18" t="s">
        <v>50</v>
      </c>
      <c r="F19" s="18" t="s">
        <v>118</v>
      </c>
      <c r="G19" s="20" t="n">
        <v>24</v>
      </c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" customFormat="true" ht="13.8" hidden="false" customHeight="false" outlineLevel="0" collapsed="false">
      <c r="A20" s="18" t="s">
        <v>119</v>
      </c>
      <c r="B20" s="18" t="s">
        <v>120</v>
      </c>
      <c r="C20" s="18" t="s">
        <v>121</v>
      </c>
      <c r="D20" s="18" t="s">
        <v>49</v>
      </c>
      <c r="E20" s="18" t="s">
        <v>50</v>
      </c>
      <c r="F20" s="18" t="s">
        <v>122</v>
      </c>
      <c r="G20" s="20" t="n">
        <v>24</v>
      </c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" customFormat="true" ht="13.8" hidden="false" customHeight="false" outlineLevel="0" collapsed="false">
      <c r="A21" s="18" t="s">
        <v>123</v>
      </c>
      <c r="B21" s="18" t="s">
        <v>124</v>
      </c>
      <c r="C21" s="18" t="s">
        <v>125</v>
      </c>
      <c r="D21" s="18" t="s">
        <v>49</v>
      </c>
      <c r="E21" s="18" t="s">
        <v>50</v>
      </c>
      <c r="F21" s="18" t="s">
        <v>126</v>
      </c>
      <c r="G21" s="20" t="n">
        <v>24</v>
      </c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" customFormat="true" ht="13.8" hidden="false" customHeight="false" outlineLevel="0" collapsed="false">
      <c r="A22" s="18" t="s">
        <v>127</v>
      </c>
      <c r="B22" s="18" t="s">
        <v>128</v>
      </c>
      <c r="C22" s="18" t="s">
        <v>129</v>
      </c>
      <c r="D22" s="18" t="s">
        <v>49</v>
      </c>
      <c r="E22" s="18" t="s">
        <v>50</v>
      </c>
      <c r="F22" s="18" t="s">
        <v>130</v>
      </c>
      <c r="G22" s="20" t="n">
        <v>24</v>
      </c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" customFormat="true" ht="13.8" hidden="false" customHeight="false" outlineLevel="0" collapsed="false">
      <c r="A23" s="18" t="s">
        <v>131</v>
      </c>
      <c r="B23" s="18" t="s">
        <v>132</v>
      </c>
      <c r="C23" s="18" t="s">
        <v>133</v>
      </c>
      <c r="D23" s="18" t="s">
        <v>49</v>
      </c>
      <c r="E23" s="18" t="s">
        <v>50</v>
      </c>
      <c r="F23" s="18" t="s">
        <v>134</v>
      </c>
      <c r="G23" s="20" t="n">
        <v>12</v>
      </c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" customFormat="true" ht="13.8" hidden="false" customHeight="false" outlineLevel="0" collapsed="false">
      <c r="A24" s="18" t="s">
        <v>135</v>
      </c>
      <c r="B24" s="18" t="s">
        <v>136</v>
      </c>
      <c r="C24" s="18" t="s">
        <v>137</v>
      </c>
      <c r="D24" s="18" t="s">
        <v>49</v>
      </c>
      <c r="E24" s="18" t="s">
        <v>50</v>
      </c>
      <c r="F24" s="18" t="s">
        <v>138</v>
      </c>
      <c r="G24" s="20" t="n">
        <v>12</v>
      </c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" customFormat="true" ht="13.8" hidden="false" customHeight="false" outlineLevel="0" collapsed="false">
      <c r="A25" s="18" t="s">
        <v>139</v>
      </c>
      <c r="B25" s="18" t="s">
        <v>140</v>
      </c>
      <c r="C25" s="18" t="s">
        <v>141</v>
      </c>
      <c r="D25" s="18" t="s">
        <v>49</v>
      </c>
      <c r="E25" s="18" t="s">
        <v>50</v>
      </c>
      <c r="F25" s="18" t="s">
        <v>142</v>
      </c>
      <c r="G25" s="20" t="n">
        <v>12</v>
      </c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1" customFormat="true" ht="13.8" hidden="false" customHeight="false" outlineLevel="0" collapsed="false">
      <c r="A26" s="18" t="s">
        <v>143</v>
      </c>
      <c r="B26" s="18" t="s">
        <v>144</v>
      </c>
      <c r="C26" s="18" t="s">
        <v>145</v>
      </c>
      <c r="D26" s="18" t="s">
        <v>49</v>
      </c>
      <c r="E26" s="18" t="s">
        <v>50</v>
      </c>
      <c r="F26" s="18" t="s">
        <v>146</v>
      </c>
      <c r="G26" s="20" t="n">
        <v>12</v>
      </c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1" customFormat="true" ht="13.8" hidden="false" customHeight="false" outlineLevel="0" collapsed="false">
      <c r="A27" s="18" t="s">
        <v>147</v>
      </c>
      <c r="B27" s="18" t="s">
        <v>148</v>
      </c>
      <c r="C27" s="18" t="s">
        <v>149</v>
      </c>
      <c r="D27" s="18" t="s">
        <v>49</v>
      </c>
      <c r="E27" s="18" t="s">
        <v>50</v>
      </c>
      <c r="F27" s="18" t="s">
        <v>150</v>
      </c>
      <c r="G27" s="20" t="n">
        <v>12</v>
      </c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" customFormat="true" ht="13.8" hidden="false" customHeight="false" outlineLevel="0" collapsed="false">
      <c r="A28" s="18" t="s">
        <v>151</v>
      </c>
      <c r="B28" s="18" t="s">
        <v>152</v>
      </c>
      <c r="C28" s="18" t="s">
        <v>153</v>
      </c>
      <c r="D28" s="18" t="s">
        <v>49</v>
      </c>
      <c r="E28" s="18" t="s">
        <v>50</v>
      </c>
      <c r="F28" s="18" t="s">
        <v>154</v>
      </c>
      <c r="G28" s="20" t="n">
        <v>12</v>
      </c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0" t="s">
        <v>31</v>
      </c>
      <c r="C29" s="0" t="s">
        <v>32</v>
      </c>
      <c r="D29" s="21" t="s">
        <v>49</v>
      </c>
      <c r="G29" s="22" t="n">
        <v>1</v>
      </c>
    </row>
    <row r="30" customFormat="false" ht="13.8" hidden="false" customHeight="false" outlineLevel="0" collapsed="false">
      <c r="A30" s="23" t="s">
        <v>33</v>
      </c>
      <c r="B30" s="23" t="s">
        <v>155</v>
      </c>
      <c r="C30" s="23" t="s">
        <v>34</v>
      </c>
      <c r="D30" s="23" t="s">
        <v>49</v>
      </c>
      <c r="E30" s="23" t="s">
        <v>50</v>
      </c>
      <c r="F30" s="23" t="s">
        <v>156</v>
      </c>
      <c r="G30" s="24" t="n">
        <v>1</v>
      </c>
    </row>
    <row r="31" customFormat="false" ht="13.8" hidden="false" customHeight="false" outlineLevel="0" collapsed="false">
      <c r="A31" s="23" t="s">
        <v>35</v>
      </c>
      <c r="B31" s="23"/>
      <c r="C31" s="23" t="s">
        <v>36</v>
      </c>
      <c r="D31" s="23" t="s">
        <v>49</v>
      </c>
      <c r="E31" s="23"/>
      <c r="F31" s="23"/>
      <c r="G31" s="24" t="n">
        <v>1</v>
      </c>
    </row>
    <row r="32" customFormat="false" ht="13.8" hidden="false" customHeight="false" outlineLevel="0" collapsed="false">
      <c r="A32" s="23" t="s">
        <v>37</v>
      </c>
      <c r="B32" s="23"/>
      <c r="C32" s="23" t="s">
        <v>38</v>
      </c>
      <c r="D32" s="23" t="s">
        <v>49</v>
      </c>
      <c r="E32" s="23"/>
      <c r="F32" s="23"/>
      <c r="G32" s="25" t="n">
        <v>1</v>
      </c>
    </row>
    <row r="33" customFormat="false" ht="5.5" hidden="false" customHeight="true" outlineLevel="0" collapsed="false"/>
    <row r="34" customFormat="false" ht="13.8" hidden="false" customHeight="false" outlineLevel="0" collapsed="false">
      <c r="A34" s="26" t="s">
        <v>157</v>
      </c>
      <c r="B34" s="26" t="s">
        <v>158</v>
      </c>
      <c r="C34" s="26" t="s">
        <v>159</v>
      </c>
      <c r="D34" s="23" t="s">
        <v>49</v>
      </c>
      <c r="E34" s="23" t="s">
        <v>50</v>
      </c>
      <c r="F34" s="23" t="s">
        <v>160</v>
      </c>
      <c r="G34" s="25" t="n">
        <v>60</v>
      </c>
    </row>
    <row r="35" customFormat="false" ht="13.8" hidden="false" customHeight="false" outlineLevel="0" collapsed="false">
      <c r="A35" s="26" t="s">
        <v>161</v>
      </c>
      <c r="B35" s="26" t="s">
        <v>162</v>
      </c>
      <c r="C35" s="26" t="s">
        <v>163</v>
      </c>
      <c r="D35" s="23" t="s">
        <v>49</v>
      </c>
      <c r="E35" s="23" t="s">
        <v>50</v>
      </c>
      <c r="F35" s="23" t="s">
        <v>164</v>
      </c>
      <c r="G35" s="25" t="n">
        <v>10</v>
      </c>
    </row>
    <row r="36" customFormat="false" ht="13.8" hidden="false" customHeight="false" outlineLevel="0" collapsed="false">
      <c r="A36" s="26" t="s">
        <v>165</v>
      </c>
      <c r="B36" s="26" t="s">
        <v>166</v>
      </c>
      <c r="C36" s="26" t="s">
        <v>167</v>
      </c>
      <c r="D36" s="23" t="s">
        <v>49</v>
      </c>
      <c r="E36" s="23" t="s">
        <v>50</v>
      </c>
      <c r="F36" s="23" t="s">
        <v>168</v>
      </c>
      <c r="G36" s="25" t="n">
        <v>10</v>
      </c>
    </row>
    <row r="37" s="1" customFormat="true" ht="13.8" hidden="false" customHeight="false" outlineLevel="0" collapsed="false"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1" customFormat="true" ht="13.8" hidden="false" customHeight="false" outlineLevel="0" collapsed="false"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1" customFormat="true" ht="13.8" hidden="false" customHeight="false" outlineLevel="0" collapsed="false"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48"/>
  <sheetViews>
    <sheetView showFormulas="false" showGridLines="tru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A115" activeCellId="0" sqref="A115"/>
    </sheetView>
  </sheetViews>
  <sheetFormatPr defaultColWidth="8.6875" defaultRowHeight="14.5" zeroHeight="false" outlineLevelRow="0" outlineLevelCol="0"/>
  <cols>
    <col collapsed="false" customWidth="true" hidden="false" outlineLevel="0" max="2" min="2" style="0" width="21.82"/>
    <col collapsed="false" customWidth="true" hidden="true" outlineLevel="0" max="4" min="3" style="0" width="11.52"/>
    <col collapsed="false" customWidth="true" hidden="false" outlineLevel="0" max="5" min="5" style="0" width="42.54"/>
    <col collapsed="false" customWidth="true" hidden="true" outlineLevel="0" max="8" min="7" style="0" width="11.52"/>
    <col collapsed="false" customWidth="true" hidden="false" outlineLevel="0" max="11" min="11" style="0" width="10.36"/>
    <col collapsed="false" customWidth="true" hidden="false" outlineLevel="0" max="13" min="13" style="0" width="10.36"/>
    <col collapsed="false" customWidth="true" hidden="true" outlineLevel="0" max="18" min="17" style="0" width="11.52"/>
  </cols>
  <sheetData>
    <row r="1" customFormat="false" ht="58" hidden="false" customHeight="false" outlineLevel="0" collapsed="false">
      <c r="A1" s="17" t="s">
        <v>169</v>
      </c>
      <c r="B1" s="17" t="s">
        <v>39</v>
      </c>
      <c r="C1" s="17" t="s">
        <v>40</v>
      </c>
      <c r="D1" s="17" t="s">
        <v>170</v>
      </c>
      <c r="E1" s="17" t="s">
        <v>41</v>
      </c>
      <c r="F1" s="17" t="s">
        <v>42</v>
      </c>
      <c r="G1" s="17" t="s">
        <v>43</v>
      </c>
      <c r="H1" s="17" t="s">
        <v>44</v>
      </c>
      <c r="I1" s="17" t="s">
        <v>171</v>
      </c>
      <c r="J1" s="17" t="s">
        <v>172</v>
      </c>
      <c r="K1" s="17" t="s">
        <v>173</v>
      </c>
      <c r="L1" s="17" t="s">
        <v>174</v>
      </c>
      <c r="M1" s="17" t="s">
        <v>175</v>
      </c>
      <c r="N1" s="17"/>
      <c r="O1" s="17"/>
      <c r="P1" s="17" t="s">
        <v>176</v>
      </c>
      <c r="Q1" s="17" t="s">
        <v>177</v>
      </c>
      <c r="R1" s="17" t="s">
        <v>178</v>
      </c>
      <c r="S1" s="27" t="s">
        <v>179</v>
      </c>
    </row>
    <row r="2" s="1" customFormat="true" ht="14.5" hidden="false" customHeight="false" outlineLevel="0" collapsed="false">
      <c r="A2" s="18" t="s">
        <v>180</v>
      </c>
      <c r="B2" s="18" t="s">
        <v>123</v>
      </c>
      <c r="C2" s="18" t="s">
        <v>124</v>
      </c>
      <c r="D2" s="18" t="s">
        <v>181</v>
      </c>
      <c r="E2" s="18" t="s">
        <v>125</v>
      </c>
      <c r="F2" s="18" t="s">
        <v>49</v>
      </c>
      <c r="G2" s="18" t="s">
        <v>50</v>
      </c>
      <c r="H2" s="18" t="s">
        <v>126</v>
      </c>
      <c r="I2" s="28" t="n">
        <v>3.69</v>
      </c>
      <c r="J2" s="29"/>
      <c r="K2" s="30" t="n">
        <f aca="false">I2*J2</f>
        <v>0</v>
      </c>
      <c r="L2" s="31" t="n">
        <v>24</v>
      </c>
      <c r="M2" s="32" t="n">
        <f aca="false">I2*L2</f>
        <v>88.56</v>
      </c>
      <c r="N2" s="28"/>
      <c r="O2" s="28"/>
      <c r="P2" s="33" t="n">
        <v>44989</v>
      </c>
      <c r="Q2" s="33" t="n">
        <v>44543</v>
      </c>
      <c r="R2" s="33" t="n">
        <v>446</v>
      </c>
      <c r="S2" s="18" t="s">
        <v>182</v>
      </c>
    </row>
    <row r="3" customFormat="false" ht="14.5" hidden="false" customHeight="false" outlineLevel="0" collapsed="false">
      <c r="A3" s="23" t="s">
        <v>180</v>
      </c>
      <c r="B3" s="23" t="s">
        <v>183</v>
      </c>
      <c r="C3" s="23" t="s">
        <v>184</v>
      </c>
      <c r="D3" s="23" t="s">
        <v>185</v>
      </c>
      <c r="E3" s="23" t="s">
        <v>186</v>
      </c>
      <c r="F3" s="23" t="s">
        <v>49</v>
      </c>
      <c r="G3" s="23" t="s">
        <v>50</v>
      </c>
      <c r="H3" s="23" t="s">
        <v>187</v>
      </c>
      <c r="I3" s="34" t="n">
        <v>8.69</v>
      </c>
      <c r="J3" s="35"/>
      <c r="K3" s="36" t="n">
        <f aca="false">I3*J3</f>
        <v>0</v>
      </c>
      <c r="L3" s="25"/>
      <c r="M3" s="37" t="n">
        <f aca="false">I3*L3</f>
        <v>0</v>
      </c>
      <c r="N3" s="34"/>
      <c r="O3" s="34"/>
      <c r="P3" s="38" t="n">
        <v>2176</v>
      </c>
      <c r="Q3" s="38" t="n">
        <v>1595</v>
      </c>
      <c r="R3" s="38" t="n">
        <v>581</v>
      </c>
      <c r="S3" s="23" t="s">
        <v>182</v>
      </c>
    </row>
    <row r="4" customFormat="false" ht="14.5" hidden="false" customHeight="false" outlineLevel="0" collapsed="false">
      <c r="A4" s="23" t="s">
        <v>180</v>
      </c>
      <c r="B4" s="23" t="s">
        <v>188</v>
      </c>
      <c r="C4" s="23" t="s">
        <v>189</v>
      </c>
      <c r="D4" s="23" t="s">
        <v>185</v>
      </c>
      <c r="E4" s="23" t="s">
        <v>190</v>
      </c>
      <c r="F4" s="23" t="s">
        <v>49</v>
      </c>
      <c r="G4" s="23" t="s">
        <v>50</v>
      </c>
      <c r="H4" s="23" t="s">
        <v>191</v>
      </c>
      <c r="I4" s="34" t="n">
        <v>14.99</v>
      </c>
      <c r="J4" s="35"/>
      <c r="K4" s="36" t="n">
        <f aca="false">I4*J4</f>
        <v>0</v>
      </c>
      <c r="L4" s="25"/>
      <c r="M4" s="37" t="n">
        <f aca="false">I4*L4</f>
        <v>0</v>
      </c>
      <c r="N4" s="34"/>
      <c r="O4" s="34"/>
      <c r="P4" s="38" t="n">
        <v>2128</v>
      </c>
      <c r="Q4" s="38" t="n">
        <v>2113</v>
      </c>
      <c r="R4" s="38" t="n">
        <v>15</v>
      </c>
      <c r="S4" s="23" t="s">
        <v>182</v>
      </c>
    </row>
    <row r="5" customFormat="false" ht="14.5" hidden="false" customHeight="false" outlineLevel="0" collapsed="false">
      <c r="A5" s="23" t="s">
        <v>180</v>
      </c>
      <c r="B5" s="23" t="s">
        <v>192</v>
      </c>
      <c r="C5" s="23" t="s">
        <v>193</v>
      </c>
      <c r="D5" s="23" t="s">
        <v>194</v>
      </c>
      <c r="E5" s="23" t="s">
        <v>195</v>
      </c>
      <c r="F5" s="23" t="s">
        <v>49</v>
      </c>
      <c r="G5" s="23" t="s">
        <v>50</v>
      </c>
      <c r="H5" s="23" t="s">
        <v>196</v>
      </c>
      <c r="I5" s="34" t="n">
        <v>147.6</v>
      </c>
      <c r="J5" s="35"/>
      <c r="K5" s="36" t="n">
        <f aca="false">I5*J5</f>
        <v>0</v>
      </c>
      <c r="L5" s="25"/>
      <c r="M5" s="37" t="n">
        <f aca="false">I5*L5</f>
        <v>0</v>
      </c>
      <c r="N5" s="34"/>
      <c r="O5" s="34"/>
      <c r="P5" s="38" t="n">
        <v>29</v>
      </c>
      <c r="Q5" s="38" t="n">
        <v>15</v>
      </c>
      <c r="R5" s="38" t="n">
        <v>14</v>
      </c>
      <c r="S5" s="23" t="s">
        <v>182</v>
      </c>
    </row>
    <row r="6" customFormat="false" ht="14.5" hidden="false" customHeight="false" outlineLevel="0" collapsed="false">
      <c r="A6" s="23" t="s">
        <v>180</v>
      </c>
      <c r="B6" s="23" t="s">
        <v>197</v>
      </c>
      <c r="C6" s="23" t="s">
        <v>198</v>
      </c>
      <c r="D6" s="23" t="s">
        <v>194</v>
      </c>
      <c r="E6" s="23" t="s">
        <v>199</v>
      </c>
      <c r="F6" s="23" t="s">
        <v>49</v>
      </c>
      <c r="G6" s="23" t="s">
        <v>50</v>
      </c>
      <c r="H6" s="23" t="s">
        <v>200</v>
      </c>
      <c r="I6" s="34" t="n">
        <v>221.4</v>
      </c>
      <c r="J6" s="35" t="n">
        <v>1</v>
      </c>
      <c r="K6" s="36" t="n">
        <f aca="false">I6*J6</f>
        <v>221.4</v>
      </c>
      <c r="L6" s="25"/>
      <c r="M6" s="37" t="n">
        <f aca="false">I6*L6</f>
        <v>0</v>
      </c>
      <c r="N6" s="34"/>
      <c r="O6" s="34"/>
      <c r="P6" s="38" t="n">
        <v>45</v>
      </c>
      <c r="Q6" s="38" t="n">
        <v>45</v>
      </c>
      <c r="R6" s="38" t="n">
        <v>0</v>
      </c>
      <c r="S6" s="23" t="s">
        <v>182</v>
      </c>
    </row>
    <row r="7" customFormat="false" ht="14.5" hidden="false" customHeight="false" outlineLevel="0" collapsed="false">
      <c r="A7" s="23" t="s">
        <v>180</v>
      </c>
      <c r="B7" s="23" t="s">
        <v>33</v>
      </c>
      <c r="C7" s="23" t="s">
        <v>155</v>
      </c>
      <c r="D7" s="23" t="s">
        <v>194</v>
      </c>
      <c r="E7" s="23" t="s">
        <v>34</v>
      </c>
      <c r="F7" s="23" t="s">
        <v>49</v>
      </c>
      <c r="G7" s="23" t="s">
        <v>50</v>
      </c>
      <c r="H7" s="23" t="s">
        <v>156</v>
      </c>
      <c r="I7" s="34" t="n">
        <v>191.88</v>
      </c>
      <c r="J7" s="35"/>
      <c r="K7" s="36" t="n">
        <f aca="false">I7*J7</f>
        <v>0</v>
      </c>
      <c r="L7" s="25"/>
      <c r="M7" s="37" t="n">
        <f aca="false">I7*L7</f>
        <v>0</v>
      </c>
      <c r="N7" s="34"/>
      <c r="O7" s="34"/>
      <c r="P7" s="38" t="n">
        <v>0</v>
      </c>
      <c r="Q7" s="38" t="n">
        <v>0</v>
      </c>
      <c r="R7" s="38" t="n">
        <v>0</v>
      </c>
      <c r="S7" s="23" t="s">
        <v>201</v>
      </c>
    </row>
    <row r="8" s="1" customFormat="true" ht="14.5" hidden="false" customHeight="false" outlineLevel="0" collapsed="false">
      <c r="A8" s="18" t="s">
        <v>180</v>
      </c>
      <c r="B8" s="18" t="s">
        <v>139</v>
      </c>
      <c r="C8" s="18" t="s">
        <v>140</v>
      </c>
      <c r="D8" s="18" t="s">
        <v>202</v>
      </c>
      <c r="E8" s="18" t="s">
        <v>141</v>
      </c>
      <c r="F8" s="18" t="s">
        <v>49</v>
      </c>
      <c r="G8" s="18" t="s">
        <v>50</v>
      </c>
      <c r="H8" s="18" t="s">
        <v>142</v>
      </c>
      <c r="I8" s="28" t="n">
        <v>3.69</v>
      </c>
      <c r="J8" s="29"/>
      <c r="K8" s="30" t="n">
        <f aca="false">I8*J8</f>
        <v>0</v>
      </c>
      <c r="L8" s="31" t="n">
        <v>12</v>
      </c>
      <c r="M8" s="32" t="n">
        <f aca="false">I8*L8</f>
        <v>44.28</v>
      </c>
      <c r="N8" s="28"/>
      <c r="O8" s="28"/>
      <c r="P8" s="33" t="n">
        <v>86116</v>
      </c>
      <c r="Q8" s="33" t="n">
        <v>84652</v>
      </c>
      <c r="R8" s="33" t="n">
        <v>1464</v>
      </c>
      <c r="S8" s="18" t="s">
        <v>182</v>
      </c>
    </row>
    <row r="9" customFormat="false" ht="14.5" hidden="false" customHeight="false" outlineLevel="0" collapsed="false">
      <c r="A9" s="23" t="s">
        <v>180</v>
      </c>
      <c r="B9" s="23" t="s">
        <v>203</v>
      </c>
      <c r="C9" s="23" t="s">
        <v>204</v>
      </c>
      <c r="D9" s="23" t="s">
        <v>194</v>
      </c>
      <c r="E9" s="23" t="s">
        <v>205</v>
      </c>
      <c r="F9" s="23" t="s">
        <v>49</v>
      </c>
      <c r="G9" s="23" t="s">
        <v>50</v>
      </c>
      <c r="H9" s="23" t="s">
        <v>206</v>
      </c>
      <c r="I9" s="34" t="n">
        <v>221.4</v>
      </c>
      <c r="J9" s="35" t="n">
        <v>1</v>
      </c>
      <c r="K9" s="36" t="n">
        <f aca="false">I9*J9</f>
        <v>221.4</v>
      </c>
      <c r="L9" s="25"/>
      <c r="M9" s="37" t="n">
        <f aca="false">I9*L9</f>
        <v>0</v>
      </c>
      <c r="N9" s="34"/>
      <c r="O9" s="34"/>
      <c r="P9" s="38" t="n">
        <v>19</v>
      </c>
      <c r="Q9" s="38" t="n">
        <v>5</v>
      </c>
      <c r="R9" s="38" t="n">
        <v>14</v>
      </c>
      <c r="S9" s="23" t="s">
        <v>182</v>
      </c>
    </row>
    <row r="10" s="1" customFormat="true" ht="14.5" hidden="false" customHeight="false" outlineLevel="0" collapsed="false">
      <c r="A10" s="18" t="s">
        <v>180</v>
      </c>
      <c r="B10" s="18" t="s">
        <v>127</v>
      </c>
      <c r="C10" s="18" t="s">
        <v>128</v>
      </c>
      <c r="D10" s="18" t="s">
        <v>207</v>
      </c>
      <c r="E10" s="18" t="s">
        <v>129</v>
      </c>
      <c r="F10" s="18" t="s">
        <v>49</v>
      </c>
      <c r="G10" s="18" t="s">
        <v>50</v>
      </c>
      <c r="H10" s="18" t="s">
        <v>130</v>
      </c>
      <c r="I10" s="28" t="n">
        <v>3.69</v>
      </c>
      <c r="J10" s="29"/>
      <c r="K10" s="30" t="n">
        <f aca="false">I10*J10</f>
        <v>0</v>
      </c>
      <c r="L10" s="31" t="n">
        <v>24</v>
      </c>
      <c r="M10" s="32" t="n">
        <f aca="false">I10*L10</f>
        <v>88.56</v>
      </c>
      <c r="N10" s="28"/>
      <c r="O10" s="28"/>
      <c r="P10" s="33" t="n">
        <v>36076</v>
      </c>
      <c r="Q10" s="33" t="n">
        <v>34740</v>
      </c>
      <c r="R10" s="33" t="n">
        <v>1336</v>
      </c>
      <c r="S10" s="18" t="s">
        <v>182</v>
      </c>
    </row>
    <row r="11" customFormat="false" ht="14.5" hidden="false" customHeight="false" outlineLevel="0" collapsed="false">
      <c r="A11" s="23" t="s">
        <v>180</v>
      </c>
      <c r="B11" s="23" t="s">
        <v>208</v>
      </c>
      <c r="C11" s="23" t="s">
        <v>209</v>
      </c>
      <c r="D11" s="23" t="s">
        <v>194</v>
      </c>
      <c r="E11" s="23" t="s">
        <v>210</v>
      </c>
      <c r="F11" s="23" t="s">
        <v>49</v>
      </c>
      <c r="G11" s="23" t="s">
        <v>50</v>
      </c>
      <c r="H11" s="23" t="s">
        <v>211</v>
      </c>
      <c r="I11" s="34" t="n">
        <v>147.6</v>
      </c>
      <c r="J11" s="35"/>
      <c r="K11" s="36" t="n">
        <f aca="false">I11*J11</f>
        <v>0</v>
      </c>
      <c r="L11" s="25"/>
      <c r="M11" s="37" t="n">
        <f aca="false">I11*L11</f>
        <v>0</v>
      </c>
      <c r="N11" s="34"/>
      <c r="O11" s="34"/>
      <c r="P11" s="38" t="n">
        <v>33</v>
      </c>
      <c r="Q11" s="38" t="n">
        <v>2</v>
      </c>
      <c r="R11" s="38" t="n">
        <v>31</v>
      </c>
      <c r="S11" s="23" t="s">
        <v>182</v>
      </c>
    </row>
    <row r="12" customFormat="false" ht="14.5" hidden="false" customHeight="false" outlineLevel="0" collapsed="false">
      <c r="A12" s="23" t="s">
        <v>180</v>
      </c>
      <c r="B12" s="23" t="s">
        <v>212</v>
      </c>
      <c r="C12" s="23" t="s">
        <v>213</v>
      </c>
      <c r="D12" s="23" t="s">
        <v>194</v>
      </c>
      <c r="E12" s="23" t="s">
        <v>214</v>
      </c>
      <c r="F12" s="23" t="s">
        <v>49</v>
      </c>
      <c r="G12" s="23" t="s">
        <v>50</v>
      </c>
      <c r="H12" s="23" t="s">
        <v>215</v>
      </c>
      <c r="I12" s="34" t="n">
        <v>221.4</v>
      </c>
      <c r="J12" s="35" t="n">
        <v>1</v>
      </c>
      <c r="K12" s="36" t="n">
        <f aca="false">I12*J12</f>
        <v>221.4</v>
      </c>
      <c r="L12" s="25"/>
      <c r="M12" s="37" t="n">
        <f aca="false">I12*L12</f>
        <v>0</v>
      </c>
      <c r="N12" s="34"/>
      <c r="O12" s="34"/>
      <c r="P12" s="38" t="n">
        <v>59</v>
      </c>
      <c r="Q12" s="38" t="n">
        <v>53</v>
      </c>
      <c r="R12" s="38" t="n">
        <v>6</v>
      </c>
      <c r="S12" s="23" t="s">
        <v>182</v>
      </c>
    </row>
    <row r="13" s="1" customFormat="true" ht="14.5" hidden="false" customHeight="false" outlineLevel="0" collapsed="false">
      <c r="A13" s="18" t="s">
        <v>180</v>
      </c>
      <c r="B13" s="18" t="s">
        <v>91</v>
      </c>
      <c r="C13" s="18" t="s">
        <v>92</v>
      </c>
      <c r="D13" s="18" t="s">
        <v>216</v>
      </c>
      <c r="E13" s="18" t="s">
        <v>93</v>
      </c>
      <c r="F13" s="18" t="s">
        <v>49</v>
      </c>
      <c r="G13" s="18" t="s">
        <v>50</v>
      </c>
      <c r="H13" s="18" t="s">
        <v>94</v>
      </c>
      <c r="I13" s="28" t="n">
        <v>3.69</v>
      </c>
      <c r="J13" s="29"/>
      <c r="K13" s="30" t="n">
        <f aca="false">I13*J13</f>
        <v>0</v>
      </c>
      <c r="L13" s="31" t="n">
        <v>12</v>
      </c>
      <c r="M13" s="32" t="n">
        <f aca="false">I13*L13</f>
        <v>44.28</v>
      </c>
      <c r="N13" s="28"/>
      <c r="O13" s="28"/>
      <c r="P13" s="33" t="n">
        <v>99736</v>
      </c>
      <c r="Q13" s="33" t="n">
        <v>99376</v>
      </c>
      <c r="R13" s="33" t="n">
        <v>360</v>
      </c>
      <c r="S13" s="18" t="s">
        <v>217</v>
      </c>
    </row>
    <row r="14" customFormat="false" ht="14.5" hidden="false" customHeight="false" outlineLevel="0" collapsed="false">
      <c r="A14" s="23" t="s">
        <v>180</v>
      </c>
      <c r="B14" s="23" t="s">
        <v>218</v>
      </c>
      <c r="C14" s="23" t="s">
        <v>219</v>
      </c>
      <c r="D14" s="23" t="s">
        <v>194</v>
      </c>
      <c r="E14" s="23" t="s">
        <v>220</v>
      </c>
      <c r="F14" s="23" t="s">
        <v>49</v>
      </c>
      <c r="G14" s="23" t="s">
        <v>50</v>
      </c>
      <c r="H14" s="23" t="s">
        <v>221</v>
      </c>
      <c r="I14" s="34" t="n">
        <v>147.6</v>
      </c>
      <c r="J14" s="35"/>
      <c r="K14" s="36" t="n">
        <f aca="false">I14*J14</f>
        <v>0</v>
      </c>
      <c r="L14" s="25"/>
      <c r="M14" s="37" t="n">
        <f aca="false">I14*L14</f>
        <v>0</v>
      </c>
      <c r="N14" s="34"/>
      <c r="O14" s="34"/>
      <c r="P14" s="38" t="n">
        <v>54</v>
      </c>
      <c r="Q14" s="38" t="n">
        <v>47</v>
      </c>
      <c r="R14" s="38" t="n">
        <v>7</v>
      </c>
      <c r="S14" s="23" t="s">
        <v>182</v>
      </c>
    </row>
    <row r="15" s="1" customFormat="true" ht="14.5" hidden="false" customHeight="false" outlineLevel="0" collapsed="false">
      <c r="A15" s="18" t="s">
        <v>180</v>
      </c>
      <c r="B15" s="18" t="s">
        <v>99</v>
      </c>
      <c r="C15" s="18" t="s">
        <v>100</v>
      </c>
      <c r="D15" s="18" t="s">
        <v>222</v>
      </c>
      <c r="E15" s="18" t="s">
        <v>101</v>
      </c>
      <c r="F15" s="18" t="s">
        <v>49</v>
      </c>
      <c r="G15" s="18" t="s">
        <v>50</v>
      </c>
      <c r="H15" s="18" t="s">
        <v>102</v>
      </c>
      <c r="I15" s="28" t="n">
        <v>3.69</v>
      </c>
      <c r="J15" s="29"/>
      <c r="K15" s="30" t="n">
        <f aca="false">I15*J15</f>
        <v>0</v>
      </c>
      <c r="L15" s="31" t="n">
        <v>12</v>
      </c>
      <c r="M15" s="32" t="n">
        <f aca="false">I15*L15</f>
        <v>44.28</v>
      </c>
      <c r="N15" s="28"/>
      <c r="O15" s="28"/>
      <c r="P15" s="33" t="n">
        <v>86645</v>
      </c>
      <c r="Q15" s="33" t="n">
        <v>86180</v>
      </c>
      <c r="R15" s="33" t="n">
        <v>465</v>
      </c>
      <c r="S15" s="18" t="s">
        <v>217</v>
      </c>
    </row>
    <row r="16" customFormat="false" ht="14.5" hidden="false" customHeight="false" outlineLevel="0" collapsed="false">
      <c r="A16" s="23" t="s">
        <v>180</v>
      </c>
      <c r="B16" s="23" t="s">
        <v>223</v>
      </c>
      <c r="C16" s="23" t="s">
        <v>224</v>
      </c>
      <c r="D16" s="23" t="s">
        <v>185</v>
      </c>
      <c r="E16" s="23" t="s">
        <v>225</v>
      </c>
      <c r="F16" s="23" t="s">
        <v>49</v>
      </c>
      <c r="G16" s="23" t="s">
        <v>50</v>
      </c>
      <c r="H16" s="23" t="s">
        <v>226</v>
      </c>
      <c r="I16" s="34" t="n">
        <v>8.69</v>
      </c>
      <c r="J16" s="35"/>
      <c r="K16" s="36" t="n">
        <f aca="false">I16*J16</f>
        <v>0</v>
      </c>
      <c r="L16" s="25"/>
      <c r="M16" s="37" t="n">
        <f aca="false">I16*L16</f>
        <v>0</v>
      </c>
      <c r="N16" s="34"/>
      <c r="O16" s="34"/>
      <c r="P16" s="38" t="n">
        <v>1567</v>
      </c>
      <c r="Q16" s="38" t="n">
        <v>1442</v>
      </c>
      <c r="R16" s="38" t="n">
        <v>125</v>
      </c>
      <c r="S16" s="23" t="s">
        <v>182</v>
      </c>
    </row>
    <row r="17" customFormat="false" ht="14.5" hidden="false" customHeight="false" outlineLevel="0" collapsed="false">
      <c r="A17" s="23" t="s">
        <v>180</v>
      </c>
      <c r="B17" s="23" t="s">
        <v>227</v>
      </c>
      <c r="C17" s="23" t="s">
        <v>228</v>
      </c>
      <c r="D17" s="23" t="s">
        <v>194</v>
      </c>
      <c r="E17" s="23" t="s">
        <v>229</v>
      </c>
      <c r="F17" s="23" t="s">
        <v>49</v>
      </c>
      <c r="G17" s="23" t="s">
        <v>50</v>
      </c>
      <c r="H17" s="23" t="s">
        <v>230</v>
      </c>
      <c r="I17" s="34"/>
      <c r="J17" s="35"/>
      <c r="K17" s="36" t="n">
        <f aca="false">I17*J17</f>
        <v>0</v>
      </c>
      <c r="L17" s="25"/>
      <c r="M17" s="37" t="n">
        <f aca="false">I17*L17</f>
        <v>0</v>
      </c>
      <c r="N17" s="34"/>
      <c r="O17" s="34"/>
      <c r="P17" s="38" t="n">
        <v>11</v>
      </c>
      <c r="Q17" s="38" t="n">
        <v>0</v>
      </c>
      <c r="R17" s="38" t="n">
        <v>11</v>
      </c>
      <c r="S17" s="23" t="s">
        <v>217</v>
      </c>
    </row>
    <row r="18" customFormat="false" ht="14.5" hidden="false" customHeight="false" outlineLevel="0" collapsed="false">
      <c r="A18" s="23" t="s">
        <v>180</v>
      </c>
      <c r="B18" s="23" t="s">
        <v>231</v>
      </c>
      <c r="C18" s="23" t="s">
        <v>232</v>
      </c>
      <c r="D18" s="23" t="s">
        <v>194</v>
      </c>
      <c r="E18" s="23" t="s">
        <v>233</v>
      </c>
      <c r="F18" s="23" t="s">
        <v>49</v>
      </c>
      <c r="G18" s="23" t="s">
        <v>50</v>
      </c>
      <c r="H18" s="23" t="s">
        <v>234</v>
      </c>
      <c r="I18" s="34" t="n">
        <v>221.4</v>
      </c>
      <c r="J18" s="35" t="n">
        <v>1</v>
      </c>
      <c r="K18" s="36" t="n">
        <f aca="false">I18*J18</f>
        <v>221.4</v>
      </c>
      <c r="L18" s="25"/>
      <c r="M18" s="37" t="n">
        <f aca="false">I18*L18</f>
        <v>0</v>
      </c>
      <c r="N18" s="34"/>
      <c r="O18" s="34"/>
      <c r="P18" s="38" t="n">
        <v>39</v>
      </c>
      <c r="Q18" s="38" t="n">
        <v>36</v>
      </c>
      <c r="R18" s="38" t="n">
        <v>3</v>
      </c>
      <c r="S18" s="23" t="s">
        <v>217</v>
      </c>
    </row>
    <row r="19" s="1" customFormat="true" ht="14.5" hidden="false" customHeight="false" outlineLevel="0" collapsed="false">
      <c r="A19" s="18" t="s">
        <v>180</v>
      </c>
      <c r="B19" s="18" t="s">
        <v>131</v>
      </c>
      <c r="C19" s="18" t="s">
        <v>132</v>
      </c>
      <c r="D19" s="18" t="s">
        <v>235</v>
      </c>
      <c r="E19" s="18" t="s">
        <v>133</v>
      </c>
      <c r="F19" s="18" t="s">
        <v>49</v>
      </c>
      <c r="G19" s="18" t="s">
        <v>50</v>
      </c>
      <c r="H19" s="18" t="s">
        <v>134</v>
      </c>
      <c r="I19" s="28"/>
      <c r="J19" s="29"/>
      <c r="K19" s="30" t="n">
        <f aca="false">I19*J19</f>
        <v>0</v>
      </c>
      <c r="L19" s="31" t="n">
        <v>24</v>
      </c>
      <c r="M19" s="32" t="n">
        <f aca="false">I19*L19</f>
        <v>0</v>
      </c>
      <c r="N19" s="28"/>
      <c r="O19" s="28"/>
      <c r="P19" s="33" t="n">
        <v>0</v>
      </c>
      <c r="Q19" s="33" t="n">
        <v>0</v>
      </c>
      <c r="R19" s="33" t="n">
        <v>0</v>
      </c>
      <c r="S19" s="18" t="s">
        <v>201</v>
      </c>
    </row>
    <row r="20" s="1" customFormat="true" ht="14.5" hidden="false" customHeight="false" outlineLevel="0" collapsed="false">
      <c r="A20" s="18" t="s">
        <v>180</v>
      </c>
      <c r="B20" s="18" t="s">
        <v>83</v>
      </c>
      <c r="C20" s="18" t="s">
        <v>84</v>
      </c>
      <c r="D20" s="18" t="s">
        <v>236</v>
      </c>
      <c r="E20" s="18" t="s">
        <v>85</v>
      </c>
      <c r="F20" s="18" t="s">
        <v>49</v>
      </c>
      <c r="G20" s="18" t="s">
        <v>50</v>
      </c>
      <c r="H20" s="18" t="s">
        <v>86</v>
      </c>
      <c r="I20" s="28" t="n">
        <v>2.99</v>
      </c>
      <c r="J20" s="29"/>
      <c r="K20" s="30" t="n">
        <f aca="false">I20*J20</f>
        <v>0</v>
      </c>
      <c r="L20" s="31" t="n">
        <v>12</v>
      </c>
      <c r="M20" s="32" t="n">
        <f aca="false">I20*L20</f>
        <v>35.88</v>
      </c>
      <c r="N20" s="28"/>
      <c r="O20" s="28"/>
      <c r="P20" s="33" t="n">
        <v>102727</v>
      </c>
      <c r="Q20" s="33" t="n">
        <v>102564</v>
      </c>
      <c r="R20" s="33" t="n">
        <v>163</v>
      </c>
      <c r="S20" s="18" t="s">
        <v>217</v>
      </c>
    </row>
    <row r="21" customFormat="false" ht="14.5" hidden="false" customHeight="false" outlineLevel="0" collapsed="false">
      <c r="A21" s="23" t="s">
        <v>180</v>
      </c>
      <c r="B21" s="23" t="s">
        <v>237</v>
      </c>
      <c r="C21" s="23" t="s">
        <v>238</v>
      </c>
      <c r="D21" s="23" t="s">
        <v>185</v>
      </c>
      <c r="E21" s="23" t="s">
        <v>239</v>
      </c>
      <c r="F21" s="23" t="s">
        <v>49</v>
      </c>
      <c r="G21" s="23" t="s">
        <v>50</v>
      </c>
      <c r="H21" s="23" t="s">
        <v>240</v>
      </c>
      <c r="I21" s="34" t="n">
        <v>8.69</v>
      </c>
      <c r="J21" s="35"/>
      <c r="K21" s="36" t="n">
        <f aca="false">I21*J21</f>
        <v>0</v>
      </c>
      <c r="L21" s="25"/>
      <c r="M21" s="37" t="n">
        <f aca="false">I21*L21</f>
        <v>0</v>
      </c>
      <c r="N21" s="34"/>
      <c r="O21" s="34"/>
      <c r="P21" s="38" t="n">
        <v>1965</v>
      </c>
      <c r="Q21" s="38" t="n">
        <v>1471</v>
      </c>
      <c r="R21" s="38" t="n">
        <v>494</v>
      </c>
      <c r="S21" s="23" t="s">
        <v>182</v>
      </c>
    </row>
    <row r="22" customFormat="false" ht="14.5" hidden="false" customHeight="false" outlineLevel="0" collapsed="false">
      <c r="A22" s="23" t="s">
        <v>180</v>
      </c>
      <c r="B22" s="23" t="s">
        <v>241</v>
      </c>
      <c r="C22" s="23" t="s">
        <v>242</v>
      </c>
      <c r="D22" s="23" t="s">
        <v>194</v>
      </c>
      <c r="E22" s="23" t="s">
        <v>243</v>
      </c>
      <c r="F22" s="23" t="s">
        <v>49</v>
      </c>
      <c r="G22" s="23" t="s">
        <v>50</v>
      </c>
      <c r="H22" s="23" t="s">
        <v>244</v>
      </c>
      <c r="I22" s="34"/>
      <c r="J22" s="35"/>
      <c r="K22" s="36" t="n">
        <f aca="false">I22*J22</f>
        <v>0</v>
      </c>
      <c r="L22" s="25"/>
      <c r="M22" s="37" t="n">
        <f aca="false">I22*L22</f>
        <v>0</v>
      </c>
      <c r="N22" s="34"/>
      <c r="O22" s="34"/>
      <c r="P22" s="38" t="n">
        <v>21</v>
      </c>
      <c r="Q22" s="38" t="n">
        <v>0</v>
      </c>
      <c r="R22" s="38" t="n">
        <v>21</v>
      </c>
      <c r="S22" s="23" t="s">
        <v>217</v>
      </c>
    </row>
    <row r="23" customFormat="false" ht="14.5" hidden="false" customHeight="false" outlineLevel="0" collapsed="false">
      <c r="A23" s="23" t="s">
        <v>180</v>
      </c>
      <c r="B23" s="23" t="s">
        <v>245</v>
      </c>
      <c r="C23" s="23" t="s">
        <v>246</v>
      </c>
      <c r="D23" s="23" t="s">
        <v>194</v>
      </c>
      <c r="E23" s="23" t="s">
        <v>247</v>
      </c>
      <c r="F23" s="23" t="s">
        <v>49</v>
      </c>
      <c r="G23" s="23" t="s">
        <v>50</v>
      </c>
      <c r="H23" s="23" t="s">
        <v>248</v>
      </c>
      <c r="I23" s="34" t="n">
        <v>179.4</v>
      </c>
      <c r="J23" s="35" t="n">
        <v>1</v>
      </c>
      <c r="K23" s="36" t="n">
        <f aca="false">I23*J23</f>
        <v>179.4</v>
      </c>
      <c r="L23" s="25"/>
      <c r="M23" s="37" t="n">
        <f aca="false">I23*L23</f>
        <v>0</v>
      </c>
      <c r="N23" s="34"/>
      <c r="O23" s="34"/>
      <c r="P23" s="38" t="n">
        <v>33</v>
      </c>
      <c r="Q23" s="38" t="n">
        <v>33</v>
      </c>
      <c r="R23" s="38" t="n">
        <v>0</v>
      </c>
      <c r="S23" s="23" t="s">
        <v>217</v>
      </c>
    </row>
    <row r="24" customFormat="false" ht="14.5" hidden="false" customHeight="false" outlineLevel="0" collapsed="false">
      <c r="A24" s="23" t="s">
        <v>180</v>
      </c>
      <c r="B24" s="23" t="s">
        <v>249</v>
      </c>
      <c r="C24" s="23" t="s">
        <v>250</v>
      </c>
      <c r="D24" s="23" t="s">
        <v>194</v>
      </c>
      <c r="E24" s="23" t="s">
        <v>251</v>
      </c>
      <c r="F24" s="23" t="s">
        <v>49</v>
      </c>
      <c r="G24" s="23" t="s">
        <v>50</v>
      </c>
      <c r="H24" s="23" t="s">
        <v>252</v>
      </c>
      <c r="I24" s="34" t="n">
        <v>14.99</v>
      </c>
      <c r="J24" s="35"/>
      <c r="K24" s="36" t="n">
        <f aca="false">I24*J24</f>
        <v>0</v>
      </c>
      <c r="L24" s="25"/>
      <c r="M24" s="37" t="n">
        <f aca="false">I24*L24</f>
        <v>0</v>
      </c>
      <c r="N24" s="34"/>
      <c r="O24" s="34"/>
      <c r="P24" s="38" t="n">
        <v>62</v>
      </c>
      <c r="Q24" s="38" t="n">
        <v>62</v>
      </c>
      <c r="R24" s="38" t="n">
        <v>0</v>
      </c>
      <c r="S24" s="23" t="s">
        <v>182</v>
      </c>
    </row>
    <row r="25" s="1" customFormat="true" ht="14.5" hidden="false" customHeight="false" outlineLevel="0" collapsed="false">
      <c r="A25" s="18" t="s">
        <v>180</v>
      </c>
      <c r="B25" s="18" t="s">
        <v>253</v>
      </c>
      <c r="C25" s="18" t="s">
        <v>254</v>
      </c>
      <c r="D25" s="18" t="s">
        <v>255</v>
      </c>
      <c r="E25" s="18" t="s">
        <v>256</v>
      </c>
      <c r="F25" s="18" t="s">
        <v>49</v>
      </c>
      <c r="G25" s="18" t="s">
        <v>50</v>
      </c>
      <c r="H25" s="18" t="s">
        <v>257</v>
      </c>
      <c r="I25" s="28" t="n">
        <v>3.69</v>
      </c>
      <c r="J25" s="29"/>
      <c r="K25" s="30" t="n">
        <f aca="false">I25*J25</f>
        <v>0</v>
      </c>
      <c r="L25" s="31" t="n">
        <v>12</v>
      </c>
      <c r="M25" s="32" t="n">
        <f aca="false">I25*L25</f>
        <v>44.28</v>
      </c>
      <c r="N25" s="28"/>
      <c r="O25" s="28"/>
      <c r="P25" s="33" t="n">
        <v>54402</v>
      </c>
      <c r="Q25" s="33" t="n">
        <v>54158</v>
      </c>
      <c r="R25" s="33" t="n">
        <v>244</v>
      </c>
      <c r="S25" s="18" t="s">
        <v>182</v>
      </c>
    </row>
    <row r="26" customFormat="false" ht="14.5" hidden="false" customHeight="false" outlineLevel="0" collapsed="false">
      <c r="A26" s="23" t="s">
        <v>180</v>
      </c>
      <c r="B26" s="23" t="s">
        <v>258</v>
      </c>
      <c r="C26" s="23" t="s">
        <v>259</v>
      </c>
      <c r="D26" s="23" t="s">
        <v>194</v>
      </c>
      <c r="E26" s="23" t="s">
        <v>260</v>
      </c>
      <c r="F26" s="23" t="s">
        <v>49</v>
      </c>
      <c r="G26" s="23" t="s">
        <v>50</v>
      </c>
      <c r="H26" s="23" t="s">
        <v>261</v>
      </c>
      <c r="I26" s="34" t="n">
        <v>147.6</v>
      </c>
      <c r="J26" s="35"/>
      <c r="K26" s="36" t="n">
        <f aca="false">I26*J26</f>
        <v>0</v>
      </c>
      <c r="L26" s="25"/>
      <c r="M26" s="37" t="n">
        <f aca="false">I26*L26</f>
        <v>0</v>
      </c>
      <c r="N26" s="34"/>
      <c r="O26" s="34"/>
      <c r="P26" s="38" t="n">
        <v>16</v>
      </c>
      <c r="Q26" s="38" t="n">
        <v>16</v>
      </c>
      <c r="R26" s="38" t="n">
        <v>0</v>
      </c>
      <c r="S26" s="23" t="s">
        <v>182</v>
      </c>
    </row>
    <row r="27" customFormat="false" ht="14.5" hidden="false" customHeight="false" outlineLevel="0" collapsed="false">
      <c r="A27" s="23" t="s">
        <v>180</v>
      </c>
      <c r="B27" s="23" t="s">
        <v>135</v>
      </c>
      <c r="C27" s="23" t="s">
        <v>136</v>
      </c>
      <c r="D27" s="23" t="s">
        <v>262</v>
      </c>
      <c r="E27" s="23" t="s">
        <v>137</v>
      </c>
      <c r="F27" s="23" t="s">
        <v>49</v>
      </c>
      <c r="G27" s="23" t="s">
        <v>50</v>
      </c>
      <c r="H27" s="23" t="s">
        <v>138</v>
      </c>
      <c r="I27" s="34"/>
      <c r="J27" s="35"/>
      <c r="K27" s="36" t="n">
        <f aca="false">I27*J27</f>
        <v>0</v>
      </c>
      <c r="L27" s="25"/>
      <c r="M27" s="37" t="n">
        <f aca="false">I27*L27</f>
        <v>0</v>
      </c>
      <c r="N27" s="34"/>
      <c r="O27" s="34"/>
      <c r="P27" s="38" t="n">
        <v>0</v>
      </c>
      <c r="Q27" s="38" t="n">
        <v>0</v>
      </c>
      <c r="R27" s="38" t="n">
        <v>0</v>
      </c>
      <c r="S27" s="23" t="s">
        <v>201</v>
      </c>
    </row>
    <row r="28" customFormat="false" ht="14.5" hidden="false" customHeight="false" outlineLevel="0" collapsed="false">
      <c r="A28" s="23" t="s">
        <v>180</v>
      </c>
      <c r="B28" s="23" t="s">
        <v>263</v>
      </c>
      <c r="C28" s="23" t="s">
        <v>264</v>
      </c>
      <c r="D28" s="23" t="s">
        <v>194</v>
      </c>
      <c r="E28" s="23" t="s">
        <v>265</v>
      </c>
      <c r="F28" s="23" t="s">
        <v>49</v>
      </c>
      <c r="G28" s="23" t="s">
        <v>50</v>
      </c>
      <c r="H28" s="23" t="s">
        <v>266</v>
      </c>
      <c r="I28" s="34"/>
      <c r="J28" s="35"/>
      <c r="K28" s="36" t="n">
        <f aca="false">I28*J28</f>
        <v>0</v>
      </c>
      <c r="L28" s="25"/>
      <c r="M28" s="37" t="n">
        <f aca="false">I28*L28</f>
        <v>0</v>
      </c>
      <c r="N28" s="34"/>
      <c r="O28" s="34"/>
      <c r="P28" s="38" t="n">
        <v>1</v>
      </c>
      <c r="Q28" s="38" t="n">
        <v>1</v>
      </c>
      <c r="R28" s="38" t="n">
        <v>0</v>
      </c>
      <c r="S28" s="23" t="s">
        <v>182</v>
      </c>
    </row>
    <row r="29" s="1" customFormat="true" ht="14.5" hidden="false" customHeight="false" outlineLevel="0" collapsed="false">
      <c r="A29" s="18" t="s">
        <v>180</v>
      </c>
      <c r="B29" s="18" t="s">
        <v>143</v>
      </c>
      <c r="C29" s="18" t="s">
        <v>144</v>
      </c>
      <c r="D29" s="18" t="s">
        <v>267</v>
      </c>
      <c r="E29" s="18" t="s">
        <v>145</v>
      </c>
      <c r="F29" s="18" t="s">
        <v>49</v>
      </c>
      <c r="G29" s="18" t="s">
        <v>50</v>
      </c>
      <c r="H29" s="18" t="s">
        <v>146</v>
      </c>
      <c r="I29" s="28" t="n">
        <v>3.69</v>
      </c>
      <c r="J29" s="29"/>
      <c r="K29" s="30" t="n">
        <f aca="false">I29*J29</f>
        <v>0</v>
      </c>
      <c r="L29" s="31" t="n">
        <v>12</v>
      </c>
      <c r="M29" s="32" t="n">
        <f aca="false">I29*L29</f>
        <v>44.28</v>
      </c>
      <c r="N29" s="28"/>
      <c r="O29" s="28"/>
      <c r="P29" s="33" t="n">
        <v>42244</v>
      </c>
      <c r="Q29" s="33" t="n">
        <v>40536</v>
      </c>
      <c r="R29" s="33" t="n">
        <v>1708</v>
      </c>
      <c r="S29" s="18" t="s">
        <v>182</v>
      </c>
    </row>
    <row r="30" customFormat="false" ht="14.5" hidden="false" customHeight="false" outlineLevel="0" collapsed="false">
      <c r="A30" s="23" t="s">
        <v>180</v>
      </c>
      <c r="B30" s="23" t="s">
        <v>268</v>
      </c>
      <c r="C30" s="23" t="s">
        <v>269</v>
      </c>
      <c r="D30" s="23" t="s">
        <v>270</v>
      </c>
      <c r="E30" s="23" t="s">
        <v>271</v>
      </c>
      <c r="F30" s="23" t="s">
        <v>49</v>
      </c>
      <c r="G30" s="23" t="s">
        <v>50</v>
      </c>
      <c r="H30" s="23" t="s">
        <v>272</v>
      </c>
      <c r="I30" s="34" t="n">
        <v>8.69</v>
      </c>
      <c r="J30" s="35"/>
      <c r="K30" s="36" t="n">
        <f aca="false">I30*J30</f>
        <v>0</v>
      </c>
      <c r="L30" s="25"/>
      <c r="M30" s="37" t="n">
        <f aca="false">I30*L30</f>
        <v>0</v>
      </c>
      <c r="N30" s="34"/>
      <c r="O30" s="34"/>
      <c r="P30" s="38" t="n">
        <v>993</v>
      </c>
      <c r="Q30" s="38" t="n">
        <v>977</v>
      </c>
      <c r="R30" s="38" t="n">
        <v>16</v>
      </c>
      <c r="S30" s="23" t="s">
        <v>182</v>
      </c>
    </row>
    <row r="31" customFormat="false" ht="14.5" hidden="false" customHeight="false" outlineLevel="0" collapsed="false">
      <c r="A31" s="23" t="s">
        <v>180</v>
      </c>
      <c r="B31" s="23" t="s">
        <v>273</v>
      </c>
      <c r="C31" s="23" t="s">
        <v>274</v>
      </c>
      <c r="D31" s="23" t="s">
        <v>194</v>
      </c>
      <c r="E31" s="23" t="s">
        <v>275</v>
      </c>
      <c r="F31" s="23" t="s">
        <v>49</v>
      </c>
      <c r="G31" s="23" t="s">
        <v>50</v>
      </c>
      <c r="H31" s="23" t="s">
        <v>276</v>
      </c>
      <c r="I31" s="34" t="n">
        <v>221.4</v>
      </c>
      <c r="J31" s="35" t="n">
        <v>1</v>
      </c>
      <c r="K31" s="36" t="n">
        <f aca="false">I31*J31</f>
        <v>221.4</v>
      </c>
      <c r="L31" s="25"/>
      <c r="M31" s="37" t="n">
        <f aca="false">I31*L31</f>
        <v>0</v>
      </c>
      <c r="N31" s="34"/>
      <c r="O31" s="34"/>
      <c r="P31" s="38" t="n">
        <v>21</v>
      </c>
      <c r="Q31" s="38" t="n">
        <v>21</v>
      </c>
      <c r="R31" s="38" t="n">
        <v>0</v>
      </c>
      <c r="S31" s="23" t="s">
        <v>182</v>
      </c>
    </row>
    <row r="32" s="1" customFormat="true" ht="14.5" hidden="false" customHeight="false" outlineLevel="0" collapsed="false">
      <c r="A32" s="18" t="s">
        <v>180</v>
      </c>
      <c r="B32" s="18" t="s">
        <v>115</v>
      </c>
      <c r="C32" s="18" t="s">
        <v>116</v>
      </c>
      <c r="D32" s="18" t="s">
        <v>277</v>
      </c>
      <c r="E32" s="18" t="s">
        <v>117</v>
      </c>
      <c r="F32" s="18" t="s">
        <v>49</v>
      </c>
      <c r="G32" s="18" t="s">
        <v>50</v>
      </c>
      <c r="H32" s="18" t="s">
        <v>118</v>
      </c>
      <c r="I32" s="28" t="n">
        <v>3.69</v>
      </c>
      <c r="J32" s="29"/>
      <c r="K32" s="30" t="n">
        <f aca="false">I32*J32</f>
        <v>0</v>
      </c>
      <c r="L32" s="31" t="n">
        <v>24</v>
      </c>
      <c r="M32" s="32" t="n">
        <f aca="false">I32*L32</f>
        <v>88.56</v>
      </c>
      <c r="N32" s="28"/>
      <c r="O32" s="28"/>
      <c r="P32" s="33" t="n">
        <v>30006</v>
      </c>
      <c r="Q32" s="33" t="n">
        <v>28952</v>
      </c>
      <c r="R32" s="33" t="n">
        <v>1054</v>
      </c>
      <c r="S32" s="18" t="s">
        <v>217</v>
      </c>
    </row>
    <row r="33" customFormat="false" ht="14.5" hidden="false" customHeight="false" outlineLevel="0" collapsed="false">
      <c r="A33" s="23" t="s">
        <v>180</v>
      </c>
      <c r="B33" s="23" t="s">
        <v>278</v>
      </c>
      <c r="C33" s="23" t="s">
        <v>279</v>
      </c>
      <c r="D33" s="23" t="s">
        <v>185</v>
      </c>
      <c r="E33" s="23" t="s">
        <v>280</v>
      </c>
      <c r="F33" s="23" t="s">
        <v>49</v>
      </c>
      <c r="G33" s="23" t="s">
        <v>50</v>
      </c>
      <c r="H33" s="23" t="s">
        <v>281</v>
      </c>
      <c r="I33" s="34" t="n">
        <v>8.69</v>
      </c>
      <c r="J33" s="35"/>
      <c r="K33" s="36" t="n">
        <f aca="false">I33*J33</f>
        <v>0</v>
      </c>
      <c r="L33" s="25"/>
      <c r="M33" s="37" t="n">
        <f aca="false">I33*L33</f>
        <v>0</v>
      </c>
      <c r="N33" s="34"/>
      <c r="O33" s="34"/>
      <c r="P33" s="38" t="n">
        <v>2502</v>
      </c>
      <c r="Q33" s="38" t="n">
        <v>1357</v>
      </c>
      <c r="R33" s="38" t="n">
        <v>1145</v>
      </c>
      <c r="S33" s="23" t="s">
        <v>182</v>
      </c>
    </row>
    <row r="34" customFormat="false" ht="14.5" hidden="false" customHeight="false" outlineLevel="0" collapsed="false">
      <c r="A34" s="23" t="s">
        <v>180</v>
      </c>
      <c r="B34" s="23" t="s">
        <v>282</v>
      </c>
      <c r="C34" s="23" t="s">
        <v>283</v>
      </c>
      <c r="D34" s="23" t="s">
        <v>185</v>
      </c>
      <c r="E34" s="23" t="s">
        <v>284</v>
      </c>
      <c r="F34" s="23" t="s">
        <v>49</v>
      </c>
      <c r="G34" s="23" t="s">
        <v>50</v>
      </c>
      <c r="H34" s="23" t="s">
        <v>285</v>
      </c>
      <c r="I34" s="34" t="n">
        <v>14.99</v>
      </c>
      <c r="J34" s="35"/>
      <c r="K34" s="36" t="n">
        <f aca="false">I34*J34</f>
        <v>0</v>
      </c>
      <c r="L34" s="25"/>
      <c r="M34" s="37" t="n">
        <f aca="false">I34*L34</f>
        <v>0</v>
      </c>
      <c r="N34" s="34"/>
      <c r="O34" s="34"/>
      <c r="P34" s="38" t="n">
        <v>1696</v>
      </c>
      <c r="Q34" s="38" t="n">
        <v>1654</v>
      </c>
      <c r="R34" s="38" t="n">
        <v>42</v>
      </c>
      <c r="S34" s="23" t="s">
        <v>182</v>
      </c>
    </row>
    <row r="35" customFormat="false" ht="14.5" hidden="false" customHeight="false" outlineLevel="0" collapsed="false">
      <c r="A35" s="23" t="s">
        <v>180</v>
      </c>
      <c r="B35" s="23" t="s">
        <v>286</v>
      </c>
      <c r="C35" s="23" t="s">
        <v>287</v>
      </c>
      <c r="D35" s="23" t="s">
        <v>194</v>
      </c>
      <c r="E35" s="23" t="s">
        <v>288</v>
      </c>
      <c r="F35" s="23" t="s">
        <v>49</v>
      </c>
      <c r="G35" s="23" t="s">
        <v>50</v>
      </c>
      <c r="H35" s="23" t="s">
        <v>289</v>
      </c>
      <c r="I35" s="34"/>
      <c r="J35" s="35"/>
      <c r="K35" s="36" t="n">
        <f aca="false">I35*J35</f>
        <v>0</v>
      </c>
      <c r="L35" s="25"/>
      <c r="M35" s="37" t="n">
        <f aca="false">I35*L35</f>
        <v>0</v>
      </c>
      <c r="N35" s="34"/>
      <c r="O35" s="34"/>
      <c r="P35" s="38" t="n">
        <v>13</v>
      </c>
      <c r="Q35" s="38" t="n">
        <v>0</v>
      </c>
      <c r="R35" s="38" t="n">
        <v>13</v>
      </c>
      <c r="S35" s="23" t="s">
        <v>217</v>
      </c>
    </row>
    <row r="36" customFormat="false" ht="14.5" hidden="false" customHeight="false" outlineLevel="0" collapsed="false">
      <c r="A36" s="23" t="s">
        <v>180</v>
      </c>
      <c r="B36" s="23" t="s">
        <v>290</v>
      </c>
      <c r="C36" s="23" t="s">
        <v>291</v>
      </c>
      <c r="D36" s="23" t="s">
        <v>194</v>
      </c>
      <c r="E36" s="23" t="s">
        <v>292</v>
      </c>
      <c r="F36" s="23" t="s">
        <v>49</v>
      </c>
      <c r="G36" s="23" t="s">
        <v>50</v>
      </c>
      <c r="H36" s="23" t="s">
        <v>293</v>
      </c>
      <c r="I36" s="34" t="n">
        <v>147.6</v>
      </c>
      <c r="J36" s="35"/>
      <c r="K36" s="36" t="n">
        <f aca="false">I36*J36</f>
        <v>0</v>
      </c>
      <c r="L36" s="25"/>
      <c r="M36" s="37" t="n">
        <f aca="false">I36*L36</f>
        <v>0</v>
      </c>
      <c r="N36" s="34"/>
      <c r="O36" s="34"/>
      <c r="P36" s="38" t="n">
        <v>60</v>
      </c>
      <c r="Q36" s="38" t="n">
        <v>55</v>
      </c>
      <c r="R36" s="38" t="n">
        <v>5</v>
      </c>
      <c r="S36" s="23" t="s">
        <v>182</v>
      </c>
    </row>
    <row r="37" customFormat="false" ht="14.5" hidden="false" customHeight="false" outlineLevel="0" collapsed="false">
      <c r="A37" s="23" t="s">
        <v>180</v>
      </c>
      <c r="B37" s="23" t="s">
        <v>294</v>
      </c>
      <c r="C37" s="23" t="s">
        <v>295</v>
      </c>
      <c r="D37" s="23" t="s">
        <v>194</v>
      </c>
      <c r="E37" s="23" t="s">
        <v>296</v>
      </c>
      <c r="F37" s="23" t="s">
        <v>49</v>
      </c>
      <c r="G37" s="23" t="s">
        <v>50</v>
      </c>
      <c r="H37" s="23" t="s">
        <v>297</v>
      </c>
      <c r="I37" s="34" t="n">
        <v>221.4</v>
      </c>
      <c r="J37" s="35" t="n">
        <v>1</v>
      </c>
      <c r="K37" s="36" t="n">
        <f aca="false">I37*J37</f>
        <v>221.4</v>
      </c>
      <c r="L37" s="25"/>
      <c r="M37" s="37" t="n">
        <f aca="false">I37*L37</f>
        <v>0</v>
      </c>
      <c r="N37" s="34"/>
      <c r="O37" s="34"/>
      <c r="P37" s="38" t="n">
        <v>46</v>
      </c>
      <c r="Q37" s="38" t="n">
        <v>46</v>
      </c>
      <c r="R37" s="38" t="n">
        <v>0</v>
      </c>
      <c r="S37" s="23" t="s">
        <v>217</v>
      </c>
    </row>
    <row r="38" customFormat="false" ht="14.5" hidden="false" customHeight="false" outlineLevel="0" collapsed="false">
      <c r="A38" s="23" t="s">
        <v>180</v>
      </c>
      <c r="B38" s="23" t="s">
        <v>298</v>
      </c>
      <c r="C38" s="23" t="s">
        <v>299</v>
      </c>
      <c r="D38" s="23" t="s">
        <v>194</v>
      </c>
      <c r="E38" s="23" t="s">
        <v>300</v>
      </c>
      <c r="F38" s="23" t="s">
        <v>49</v>
      </c>
      <c r="G38" s="23" t="s">
        <v>50</v>
      </c>
      <c r="H38" s="23" t="s">
        <v>301</v>
      </c>
      <c r="I38" s="34" t="n">
        <v>14.99</v>
      </c>
      <c r="J38" s="35"/>
      <c r="K38" s="36" t="n">
        <f aca="false">I38*J38</f>
        <v>0</v>
      </c>
      <c r="L38" s="25"/>
      <c r="M38" s="37" t="n">
        <f aca="false">I38*L38</f>
        <v>0</v>
      </c>
      <c r="N38" s="34"/>
      <c r="O38" s="34"/>
      <c r="P38" s="38" t="n">
        <v>30</v>
      </c>
      <c r="Q38" s="38" t="n">
        <v>30</v>
      </c>
      <c r="R38" s="38" t="n">
        <v>0</v>
      </c>
      <c r="S38" s="23" t="s">
        <v>182</v>
      </c>
    </row>
    <row r="39" s="1" customFormat="true" ht="14.5" hidden="false" customHeight="false" outlineLevel="0" collapsed="false">
      <c r="A39" s="18" t="s">
        <v>180</v>
      </c>
      <c r="B39" s="18" t="s">
        <v>119</v>
      </c>
      <c r="C39" s="18" t="s">
        <v>120</v>
      </c>
      <c r="D39" s="18" t="s">
        <v>302</v>
      </c>
      <c r="E39" s="18" t="s">
        <v>121</v>
      </c>
      <c r="F39" s="18" t="s">
        <v>49</v>
      </c>
      <c r="G39" s="18" t="s">
        <v>50</v>
      </c>
      <c r="H39" s="18" t="s">
        <v>122</v>
      </c>
      <c r="I39" s="28" t="n">
        <v>3.69</v>
      </c>
      <c r="J39" s="29"/>
      <c r="K39" s="30" t="n">
        <f aca="false">I39*J39</f>
        <v>0</v>
      </c>
      <c r="L39" s="31" t="n">
        <v>24</v>
      </c>
      <c r="M39" s="32" t="n">
        <f aca="false">I39*L39</f>
        <v>88.56</v>
      </c>
      <c r="N39" s="28"/>
      <c r="O39" s="28"/>
      <c r="P39" s="33" t="n">
        <v>37347</v>
      </c>
      <c r="Q39" s="33" t="n">
        <v>26409</v>
      </c>
      <c r="R39" s="33" t="n">
        <v>10938</v>
      </c>
      <c r="S39" s="18" t="s">
        <v>182</v>
      </c>
    </row>
    <row r="40" customFormat="false" ht="14.5" hidden="false" customHeight="false" outlineLevel="0" collapsed="false">
      <c r="A40" s="23" t="s">
        <v>180</v>
      </c>
      <c r="B40" s="23" t="s">
        <v>303</v>
      </c>
      <c r="C40" s="23" t="s">
        <v>304</v>
      </c>
      <c r="D40" s="23" t="s">
        <v>270</v>
      </c>
      <c r="E40" s="23" t="s">
        <v>305</v>
      </c>
      <c r="F40" s="23" t="s">
        <v>49</v>
      </c>
      <c r="G40" s="23" t="s">
        <v>50</v>
      </c>
      <c r="H40" s="23" t="s">
        <v>306</v>
      </c>
      <c r="I40" s="34" t="n">
        <v>8.69</v>
      </c>
      <c r="J40" s="35"/>
      <c r="K40" s="36" t="n">
        <f aca="false">I40*J40</f>
        <v>0</v>
      </c>
      <c r="L40" s="25"/>
      <c r="M40" s="37" t="n">
        <f aca="false">I40*L40</f>
        <v>0</v>
      </c>
      <c r="N40" s="34"/>
      <c r="O40" s="34"/>
      <c r="P40" s="38" t="n">
        <v>1480</v>
      </c>
      <c r="Q40" s="38" t="n">
        <v>1449</v>
      </c>
      <c r="R40" s="38" t="n">
        <v>31</v>
      </c>
      <c r="S40" s="23" t="s">
        <v>182</v>
      </c>
    </row>
    <row r="41" customFormat="false" ht="14.5" hidden="false" customHeight="false" outlineLevel="0" collapsed="false">
      <c r="A41" s="23" t="s">
        <v>180</v>
      </c>
      <c r="B41" s="23" t="s">
        <v>307</v>
      </c>
      <c r="C41" s="23" t="s">
        <v>308</v>
      </c>
      <c r="D41" s="23" t="s">
        <v>270</v>
      </c>
      <c r="E41" s="23" t="s">
        <v>309</v>
      </c>
      <c r="F41" s="23" t="s">
        <v>49</v>
      </c>
      <c r="G41" s="23" t="s">
        <v>50</v>
      </c>
      <c r="H41" s="23" t="s">
        <v>310</v>
      </c>
      <c r="I41" s="34" t="n">
        <v>14.99</v>
      </c>
      <c r="J41" s="35"/>
      <c r="K41" s="36" t="n">
        <f aca="false">I41*J41</f>
        <v>0</v>
      </c>
      <c r="L41" s="25"/>
      <c r="M41" s="37" t="n">
        <f aca="false">I41*L41</f>
        <v>0</v>
      </c>
      <c r="N41" s="34"/>
      <c r="O41" s="34"/>
      <c r="P41" s="38" t="n">
        <v>997</v>
      </c>
      <c r="Q41" s="38" t="n">
        <v>997</v>
      </c>
      <c r="R41" s="38" t="n">
        <v>0</v>
      </c>
      <c r="S41" s="23" t="s">
        <v>182</v>
      </c>
    </row>
    <row r="42" customFormat="false" ht="14.5" hidden="false" customHeight="false" outlineLevel="0" collapsed="false">
      <c r="A42" s="23" t="s">
        <v>180</v>
      </c>
      <c r="B42" s="23" t="s">
        <v>311</v>
      </c>
      <c r="C42" s="23" t="s">
        <v>312</v>
      </c>
      <c r="D42" s="23" t="s">
        <v>194</v>
      </c>
      <c r="E42" s="23" t="s">
        <v>313</v>
      </c>
      <c r="F42" s="23" t="s">
        <v>49</v>
      </c>
      <c r="G42" s="23" t="s">
        <v>50</v>
      </c>
      <c r="H42" s="23" t="s">
        <v>314</v>
      </c>
      <c r="I42" s="34" t="n">
        <v>147.6</v>
      </c>
      <c r="J42" s="35"/>
      <c r="K42" s="36" t="n">
        <f aca="false">I42*J42</f>
        <v>0</v>
      </c>
      <c r="L42" s="25"/>
      <c r="M42" s="37" t="n">
        <f aca="false">I42*L42</f>
        <v>0</v>
      </c>
      <c r="N42" s="34"/>
      <c r="O42" s="34"/>
      <c r="P42" s="38" t="n">
        <v>57</v>
      </c>
      <c r="Q42" s="38" t="n">
        <v>51</v>
      </c>
      <c r="R42" s="38" t="n">
        <v>6</v>
      </c>
      <c r="S42" s="23" t="s">
        <v>182</v>
      </c>
    </row>
    <row r="43" customFormat="false" ht="14.5" hidden="false" customHeight="false" outlineLevel="0" collapsed="false">
      <c r="A43" s="23" t="s">
        <v>180</v>
      </c>
      <c r="B43" s="23" t="s">
        <v>315</v>
      </c>
      <c r="C43" s="23" t="s">
        <v>316</v>
      </c>
      <c r="D43" s="23" t="s">
        <v>194</v>
      </c>
      <c r="E43" s="23" t="s">
        <v>317</v>
      </c>
      <c r="F43" s="23" t="s">
        <v>49</v>
      </c>
      <c r="G43" s="23" t="s">
        <v>50</v>
      </c>
      <c r="H43" s="23" t="s">
        <v>318</v>
      </c>
      <c r="I43" s="34" t="n">
        <v>221.4</v>
      </c>
      <c r="J43" s="35" t="n">
        <v>1</v>
      </c>
      <c r="K43" s="36" t="n">
        <f aca="false">I43*J43</f>
        <v>221.4</v>
      </c>
      <c r="L43" s="25"/>
      <c r="M43" s="37" t="n">
        <f aca="false">I43*L43</f>
        <v>0</v>
      </c>
      <c r="N43" s="34"/>
      <c r="O43" s="34"/>
      <c r="P43" s="38" t="n">
        <v>41</v>
      </c>
      <c r="Q43" s="38" t="n">
        <v>41</v>
      </c>
      <c r="R43" s="38" t="n">
        <v>0</v>
      </c>
      <c r="S43" s="23" t="s">
        <v>182</v>
      </c>
    </row>
    <row r="44" s="1" customFormat="true" ht="14.5" hidden="false" customHeight="false" outlineLevel="0" collapsed="false">
      <c r="A44" s="18" t="s">
        <v>180</v>
      </c>
      <c r="B44" s="18" t="s">
        <v>319</v>
      </c>
      <c r="C44" s="18" t="s">
        <v>320</v>
      </c>
      <c r="D44" s="18" t="s">
        <v>321</v>
      </c>
      <c r="E44" s="18" t="s">
        <v>322</v>
      </c>
      <c r="F44" s="18" t="s">
        <v>49</v>
      </c>
      <c r="G44" s="18" t="s">
        <v>50</v>
      </c>
      <c r="H44" s="18" t="s">
        <v>323</v>
      </c>
      <c r="I44" s="28" t="n">
        <v>4.29</v>
      </c>
      <c r="J44" s="29"/>
      <c r="K44" s="30" t="n">
        <f aca="false">I44*J44</f>
        <v>0</v>
      </c>
      <c r="L44" s="31" t="n">
        <v>12</v>
      </c>
      <c r="M44" s="32" t="n">
        <f aca="false">I44*L44</f>
        <v>51.48</v>
      </c>
      <c r="N44" s="28"/>
      <c r="O44" s="28"/>
      <c r="P44" s="33" t="n">
        <v>81672</v>
      </c>
      <c r="Q44" s="33" t="n">
        <v>81407</v>
      </c>
      <c r="R44" s="33" t="n">
        <v>265</v>
      </c>
      <c r="S44" s="18" t="s">
        <v>182</v>
      </c>
    </row>
    <row r="45" customFormat="false" ht="14.5" hidden="false" customHeight="false" outlineLevel="0" collapsed="false">
      <c r="A45" s="23" t="s">
        <v>180</v>
      </c>
      <c r="B45" s="23" t="s">
        <v>37</v>
      </c>
      <c r="C45" s="23" t="s">
        <v>324</v>
      </c>
      <c r="D45" s="23" t="s">
        <v>194</v>
      </c>
      <c r="E45" s="23" t="s">
        <v>38</v>
      </c>
      <c r="F45" s="23" t="s">
        <v>49</v>
      </c>
      <c r="G45" s="23" t="s">
        <v>50</v>
      </c>
      <c r="H45" s="23" t="s">
        <v>325</v>
      </c>
      <c r="I45" s="34" t="n">
        <v>154.44</v>
      </c>
      <c r="J45" s="35"/>
      <c r="K45" s="36" t="n">
        <f aca="false">I45*J45</f>
        <v>0</v>
      </c>
      <c r="L45" s="25"/>
      <c r="M45" s="37" t="n">
        <f aca="false">I45*L45</f>
        <v>0</v>
      </c>
      <c r="N45" s="34"/>
      <c r="O45" s="34"/>
      <c r="P45" s="38" t="n">
        <v>91</v>
      </c>
      <c r="Q45" s="38" t="n">
        <v>31</v>
      </c>
      <c r="R45" s="38" t="n">
        <v>60</v>
      </c>
      <c r="S45" s="23" t="s">
        <v>182</v>
      </c>
    </row>
    <row r="46" customFormat="false" ht="14.5" hidden="false" customHeight="false" outlineLevel="0" collapsed="false">
      <c r="A46" s="23" t="s">
        <v>180</v>
      </c>
      <c r="B46" s="23" t="s">
        <v>326</v>
      </c>
      <c r="C46" s="23" t="s">
        <v>327</v>
      </c>
      <c r="D46" s="23" t="s">
        <v>270</v>
      </c>
      <c r="E46" s="23" t="s">
        <v>328</v>
      </c>
      <c r="F46" s="23" t="s">
        <v>49</v>
      </c>
      <c r="G46" s="23" t="s">
        <v>50</v>
      </c>
      <c r="H46" s="23" t="s">
        <v>329</v>
      </c>
      <c r="I46" s="34" t="n">
        <v>13.49</v>
      </c>
      <c r="J46" s="35"/>
      <c r="K46" s="36" t="n">
        <f aca="false">I46*J46</f>
        <v>0</v>
      </c>
      <c r="L46" s="25"/>
      <c r="M46" s="37" t="n">
        <f aca="false">I46*L46</f>
        <v>0</v>
      </c>
      <c r="N46" s="34"/>
      <c r="O46" s="34"/>
      <c r="P46" s="38" t="n">
        <v>999</v>
      </c>
      <c r="Q46" s="38" t="n">
        <v>999</v>
      </c>
      <c r="R46" s="38" t="n">
        <v>0</v>
      </c>
      <c r="S46" s="23" t="s">
        <v>182</v>
      </c>
    </row>
    <row r="47" customFormat="false" ht="14.5" hidden="false" customHeight="false" outlineLevel="0" collapsed="false">
      <c r="A47" s="23" t="s">
        <v>180</v>
      </c>
      <c r="B47" s="23" t="s">
        <v>330</v>
      </c>
      <c r="C47" s="23" t="s">
        <v>331</v>
      </c>
      <c r="D47" s="23" t="s">
        <v>194</v>
      </c>
      <c r="E47" s="23" t="s">
        <v>332</v>
      </c>
      <c r="F47" s="23" t="s">
        <v>49</v>
      </c>
      <c r="G47" s="23" t="s">
        <v>50</v>
      </c>
      <c r="H47" s="23" t="s">
        <v>333</v>
      </c>
      <c r="I47" s="34" t="n">
        <v>1318.56</v>
      </c>
      <c r="J47" s="35"/>
      <c r="K47" s="36" t="n">
        <f aca="false">I47*J47</f>
        <v>0</v>
      </c>
      <c r="L47" s="25"/>
      <c r="M47" s="37" t="n">
        <f aca="false">I47*L47</f>
        <v>0</v>
      </c>
      <c r="N47" s="34"/>
      <c r="O47" s="34"/>
      <c r="P47" s="38" t="n">
        <v>4</v>
      </c>
      <c r="Q47" s="38" t="n">
        <v>3</v>
      </c>
      <c r="R47" s="38" t="n">
        <v>1</v>
      </c>
      <c r="S47" s="23" t="s">
        <v>182</v>
      </c>
    </row>
    <row r="48" customFormat="false" ht="14.5" hidden="false" customHeight="false" outlineLevel="0" collapsed="false">
      <c r="A48" s="23" t="s">
        <v>180</v>
      </c>
      <c r="B48" s="23" t="s">
        <v>334</v>
      </c>
      <c r="C48" s="23" t="s">
        <v>335</v>
      </c>
      <c r="D48" s="23" t="s">
        <v>194</v>
      </c>
      <c r="E48" s="23" t="s">
        <v>336</v>
      </c>
      <c r="F48" s="23" t="s">
        <v>49</v>
      </c>
      <c r="G48" s="23" t="s">
        <v>50</v>
      </c>
      <c r="H48" s="23" t="s">
        <v>337</v>
      </c>
      <c r="I48" s="34" t="n">
        <v>265.68</v>
      </c>
      <c r="J48" s="35"/>
      <c r="K48" s="36" t="n">
        <f aca="false">I48*J48</f>
        <v>0</v>
      </c>
      <c r="L48" s="25"/>
      <c r="M48" s="37" t="n">
        <f aca="false">I48*L48</f>
        <v>0</v>
      </c>
      <c r="N48" s="34"/>
      <c r="O48" s="34"/>
      <c r="P48" s="38" t="n">
        <v>10</v>
      </c>
      <c r="Q48" s="38" t="n">
        <v>10</v>
      </c>
      <c r="R48" s="38" t="n">
        <v>0</v>
      </c>
      <c r="S48" s="23" t="s">
        <v>182</v>
      </c>
    </row>
    <row r="49" s="1" customFormat="true" ht="14.5" hidden="false" customHeight="false" outlineLevel="0" collapsed="false">
      <c r="A49" s="18" t="s">
        <v>180</v>
      </c>
      <c r="B49" s="18" t="s">
        <v>63</v>
      </c>
      <c r="C49" s="18" t="s">
        <v>64</v>
      </c>
      <c r="D49" s="18" t="s">
        <v>338</v>
      </c>
      <c r="E49" s="18" t="s">
        <v>65</v>
      </c>
      <c r="F49" s="18" t="s">
        <v>49</v>
      </c>
      <c r="G49" s="18" t="s">
        <v>50</v>
      </c>
      <c r="H49" s="18" t="s">
        <v>66</v>
      </c>
      <c r="I49" s="28" t="n">
        <v>1.99</v>
      </c>
      <c r="J49" s="29"/>
      <c r="K49" s="30" t="n">
        <f aca="false">I49*J49</f>
        <v>0</v>
      </c>
      <c r="L49" s="31" t="n">
        <v>12</v>
      </c>
      <c r="M49" s="32" t="n">
        <f aca="false">I49*L49</f>
        <v>23.88</v>
      </c>
      <c r="N49" s="28"/>
      <c r="O49" s="28"/>
      <c r="P49" s="33" t="n">
        <v>37550</v>
      </c>
      <c r="Q49" s="33" t="n">
        <v>37291</v>
      </c>
      <c r="R49" s="33" t="n">
        <v>259</v>
      </c>
      <c r="S49" s="18" t="s">
        <v>339</v>
      </c>
    </row>
    <row r="50" customFormat="false" ht="14.5" hidden="false" customHeight="false" outlineLevel="0" collapsed="false">
      <c r="A50" s="23" t="s">
        <v>180</v>
      </c>
      <c r="B50" s="23" t="s">
        <v>340</v>
      </c>
      <c r="C50" s="23" t="s">
        <v>341</v>
      </c>
      <c r="D50" s="23" t="s">
        <v>185</v>
      </c>
      <c r="E50" s="23" t="s">
        <v>342</v>
      </c>
      <c r="F50" s="23" t="s">
        <v>49</v>
      </c>
      <c r="G50" s="23" t="s">
        <v>50</v>
      </c>
      <c r="H50" s="23" t="s">
        <v>343</v>
      </c>
      <c r="I50" s="34" t="n">
        <v>7.49</v>
      </c>
      <c r="J50" s="35"/>
      <c r="K50" s="36" t="n">
        <f aca="false">I50*J50</f>
        <v>0</v>
      </c>
      <c r="L50" s="25"/>
      <c r="M50" s="37" t="n">
        <f aca="false">I50*L50</f>
        <v>0</v>
      </c>
      <c r="N50" s="34"/>
      <c r="O50" s="34"/>
      <c r="P50" s="38" t="n">
        <v>3549</v>
      </c>
      <c r="Q50" s="38" t="n">
        <v>3498</v>
      </c>
      <c r="R50" s="38" t="n">
        <v>51</v>
      </c>
      <c r="S50" s="23" t="s">
        <v>344</v>
      </c>
    </row>
    <row r="51" customFormat="false" ht="14.5" hidden="false" customHeight="false" outlineLevel="0" collapsed="false">
      <c r="A51" s="23" t="s">
        <v>180</v>
      </c>
      <c r="B51" s="23" t="s">
        <v>345</v>
      </c>
      <c r="C51" s="23" t="s">
        <v>346</v>
      </c>
      <c r="D51" s="23" t="s">
        <v>194</v>
      </c>
      <c r="E51" s="23" t="s">
        <v>347</v>
      </c>
      <c r="F51" s="23" t="s">
        <v>49</v>
      </c>
      <c r="G51" s="23" t="s">
        <v>50</v>
      </c>
      <c r="H51" s="23" t="s">
        <v>348</v>
      </c>
      <c r="I51" s="34" t="n">
        <v>191.04</v>
      </c>
      <c r="J51" s="35"/>
      <c r="K51" s="36" t="n">
        <f aca="false">I51*J51</f>
        <v>0</v>
      </c>
      <c r="L51" s="25"/>
      <c r="M51" s="37" t="n">
        <f aca="false">I51*L51</f>
        <v>0</v>
      </c>
      <c r="N51" s="34"/>
      <c r="O51" s="34"/>
      <c r="P51" s="38" t="n">
        <v>2</v>
      </c>
      <c r="Q51" s="38" t="n">
        <v>0</v>
      </c>
      <c r="R51" s="38" t="n">
        <v>2</v>
      </c>
      <c r="S51" s="23" t="s">
        <v>339</v>
      </c>
    </row>
    <row r="52" customFormat="false" ht="14.5" hidden="false" customHeight="false" outlineLevel="0" collapsed="false">
      <c r="A52" s="23" t="s">
        <v>180</v>
      </c>
      <c r="B52" s="23" t="s">
        <v>349</v>
      </c>
      <c r="C52" s="23" t="s">
        <v>350</v>
      </c>
      <c r="D52" s="23" t="s">
        <v>194</v>
      </c>
      <c r="E52" s="23" t="s">
        <v>351</v>
      </c>
      <c r="F52" s="23" t="s">
        <v>49</v>
      </c>
      <c r="G52" s="23" t="s">
        <v>50</v>
      </c>
      <c r="H52" s="23" t="s">
        <v>352</v>
      </c>
      <c r="I52" s="34" t="n">
        <v>79.6</v>
      </c>
      <c r="J52" s="35"/>
      <c r="K52" s="36" t="n">
        <f aca="false">I52*J52</f>
        <v>0</v>
      </c>
      <c r="L52" s="25"/>
      <c r="M52" s="37" t="n">
        <f aca="false">I52*L52</f>
        <v>0</v>
      </c>
      <c r="N52" s="34"/>
      <c r="O52" s="34"/>
      <c r="P52" s="38" t="n">
        <v>41</v>
      </c>
      <c r="Q52" s="38" t="n">
        <v>38</v>
      </c>
      <c r="R52" s="38" t="n">
        <v>3</v>
      </c>
      <c r="S52" s="23" t="s">
        <v>339</v>
      </c>
    </row>
    <row r="53" customFormat="false" ht="14.5" hidden="false" customHeight="false" outlineLevel="0" collapsed="false">
      <c r="A53" s="23" t="s">
        <v>180</v>
      </c>
      <c r="B53" s="23" t="s">
        <v>353</v>
      </c>
      <c r="C53" s="23" t="s">
        <v>354</v>
      </c>
      <c r="D53" s="23" t="s">
        <v>194</v>
      </c>
      <c r="E53" s="23" t="s">
        <v>355</v>
      </c>
      <c r="F53" s="23" t="s">
        <v>49</v>
      </c>
      <c r="G53" s="23" t="s">
        <v>50</v>
      </c>
      <c r="H53" s="23" t="s">
        <v>356</v>
      </c>
      <c r="I53" s="34" t="n">
        <v>95.52</v>
      </c>
      <c r="J53" s="35" t="n">
        <v>1</v>
      </c>
      <c r="K53" s="36" t="n">
        <f aca="false">I53*J53</f>
        <v>95.52</v>
      </c>
      <c r="L53" s="25"/>
      <c r="M53" s="37" t="n">
        <f aca="false">I53*L53</f>
        <v>0</v>
      </c>
      <c r="N53" s="34"/>
      <c r="O53" s="34"/>
      <c r="P53" s="38" t="n">
        <v>271</v>
      </c>
      <c r="Q53" s="38" t="n">
        <v>271</v>
      </c>
      <c r="R53" s="38" t="n">
        <v>0</v>
      </c>
      <c r="S53" s="23" t="s">
        <v>339</v>
      </c>
    </row>
    <row r="54" customFormat="false" ht="14.5" hidden="false" customHeight="false" outlineLevel="0" collapsed="false">
      <c r="A54" s="23" t="s">
        <v>180</v>
      </c>
      <c r="B54" s="23" t="s">
        <v>357</v>
      </c>
      <c r="C54" s="23" t="s">
        <v>358</v>
      </c>
      <c r="D54" s="23" t="s">
        <v>359</v>
      </c>
      <c r="E54" s="23" t="s">
        <v>360</v>
      </c>
      <c r="F54" s="23" t="s">
        <v>49</v>
      </c>
      <c r="G54" s="23" t="s">
        <v>50</v>
      </c>
      <c r="H54" s="23" t="s">
        <v>361</v>
      </c>
      <c r="I54" s="34" t="n">
        <v>95.52</v>
      </c>
      <c r="J54" s="35"/>
      <c r="K54" s="36" t="n">
        <f aca="false">I54*J54</f>
        <v>0</v>
      </c>
      <c r="L54" s="25"/>
      <c r="M54" s="37" t="n">
        <f aca="false">I54*L54</f>
        <v>0</v>
      </c>
      <c r="N54" s="34"/>
      <c r="O54" s="34"/>
      <c r="P54" s="38" t="n">
        <v>8</v>
      </c>
      <c r="Q54" s="38" t="n">
        <v>8</v>
      </c>
      <c r="R54" s="38" t="n">
        <v>0</v>
      </c>
      <c r="S54" s="23" t="s">
        <v>339</v>
      </c>
    </row>
    <row r="55" customFormat="false" ht="14.5" hidden="false" customHeight="false" outlineLevel="0" collapsed="false">
      <c r="A55" s="23" t="s">
        <v>180</v>
      </c>
      <c r="B55" s="23" t="s">
        <v>362</v>
      </c>
      <c r="C55" s="23" t="s">
        <v>363</v>
      </c>
      <c r="D55" s="23" t="s">
        <v>364</v>
      </c>
      <c r="E55" s="23" t="s">
        <v>365</v>
      </c>
      <c r="F55" s="23" t="s">
        <v>49</v>
      </c>
      <c r="G55" s="23" t="s">
        <v>50</v>
      </c>
      <c r="H55" s="23" t="s">
        <v>366</v>
      </c>
      <c r="I55" s="34" t="n">
        <v>572.36</v>
      </c>
      <c r="J55" s="35"/>
      <c r="K55" s="36" t="n">
        <f aca="false">I55*J55</f>
        <v>0</v>
      </c>
      <c r="L55" s="25"/>
      <c r="M55" s="37" t="n">
        <f aca="false">I55*L55</f>
        <v>0</v>
      </c>
      <c r="N55" s="34"/>
      <c r="O55" s="34"/>
      <c r="P55" s="38" t="n">
        <v>0</v>
      </c>
      <c r="Q55" s="38" t="n">
        <v>0</v>
      </c>
      <c r="R55" s="38" t="n">
        <v>0</v>
      </c>
      <c r="S55" s="23" t="s">
        <v>217</v>
      </c>
    </row>
    <row r="56" customFormat="false" ht="14.5" hidden="false" customHeight="false" outlineLevel="0" collapsed="false">
      <c r="A56" s="23" t="s">
        <v>180</v>
      </c>
      <c r="B56" s="23" t="s">
        <v>367</v>
      </c>
      <c r="C56" s="23" t="s">
        <v>368</v>
      </c>
      <c r="D56" s="23" t="s">
        <v>369</v>
      </c>
      <c r="E56" s="23" t="s">
        <v>370</v>
      </c>
      <c r="F56" s="23" t="s">
        <v>49</v>
      </c>
      <c r="G56" s="23" t="s">
        <v>50</v>
      </c>
      <c r="H56" s="23" t="s">
        <v>371</v>
      </c>
      <c r="I56" s="34" t="n">
        <v>3.39</v>
      </c>
      <c r="J56" s="35"/>
      <c r="K56" s="36" t="n">
        <f aca="false">I56*J56</f>
        <v>0</v>
      </c>
      <c r="L56" s="25"/>
      <c r="M56" s="37" t="n">
        <f aca="false">I56*L56</f>
        <v>0</v>
      </c>
      <c r="N56" s="34"/>
      <c r="O56" s="34"/>
      <c r="P56" s="38" t="n">
        <v>2842</v>
      </c>
      <c r="Q56" s="38" t="n">
        <v>2549</v>
      </c>
      <c r="R56" s="38" t="n">
        <v>293</v>
      </c>
      <c r="S56" s="23" t="s">
        <v>217</v>
      </c>
    </row>
    <row r="57" customFormat="false" ht="14.5" hidden="false" customHeight="false" outlineLevel="0" collapsed="false">
      <c r="A57" s="23" t="s">
        <v>180</v>
      </c>
      <c r="B57" s="23" t="s">
        <v>372</v>
      </c>
      <c r="C57" s="23" t="s">
        <v>373</v>
      </c>
      <c r="D57" s="23" t="s">
        <v>185</v>
      </c>
      <c r="E57" s="23" t="s">
        <v>374</v>
      </c>
      <c r="F57" s="23" t="s">
        <v>49</v>
      </c>
      <c r="G57" s="23" t="s">
        <v>50</v>
      </c>
      <c r="H57" s="23" t="s">
        <v>375</v>
      </c>
      <c r="I57" s="34" t="n">
        <v>7.49</v>
      </c>
      <c r="J57" s="35"/>
      <c r="K57" s="36" t="n">
        <f aca="false">I57*J57</f>
        <v>0</v>
      </c>
      <c r="L57" s="25"/>
      <c r="M57" s="37" t="n">
        <f aca="false">I57*L57</f>
        <v>0</v>
      </c>
      <c r="N57" s="34"/>
      <c r="O57" s="34"/>
      <c r="P57" s="38" t="n">
        <v>4113</v>
      </c>
      <c r="Q57" s="38" t="n">
        <v>4024</v>
      </c>
      <c r="R57" s="38" t="n">
        <v>89</v>
      </c>
      <c r="S57" s="23" t="s">
        <v>217</v>
      </c>
    </row>
    <row r="58" customFormat="false" ht="14.5" hidden="false" customHeight="false" outlineLevel="0" collapsed="false">
      <c r="A58" s="23" t="s">
        <v>180</v>
      </c>
      <c r="B58" s="23" t="s">
        <v>376</v>
      </c>
      <c r="C58" s="23" t="s">
        <v>377</v>
      </c>
      <c r="D58" s="23" t="s">
        <v>185</v>
      </c>
      <c r="E58" s="23" t="s">
        <v>378</v>
      </c>
      <c r="F58" s="23" t="s">
        <v>49</v>
      </c>
      <c r="G58" s="23" t="s">
        <v>50</v>
      </c>
      <c r="H58" s="23" t="s">
        <v>379</v>
      </c>
      <c r="I58" s="34" t="n">
        <v>13.29</v>
      </c>
      <c r="J58" s="35"/>
      <c r="K58" s="36" t="n">
        <f aca="false">I58*J58</f>
        <v>0</v>
      </c>
      <c r="L58" s="25"/>
      <c r="M58" s="37" t="n">
        <f aca="false">I58*L58</f>
        <v>0</v>
      </c>
      <c r="N58" s="34"/>
      <c r="O58" s="34"/>
      <c r="P58" s="38" t="n">
        <v>729</v>
      </c>
      <c r="Q58" s="38" t="n">
        <v>678</v>
      </c>
      <c r="R58" s="38" t="n">
        <v>51</v>
      </c>
      <c r="S58" s="23" t="s">
        <v>217</v>
      </c>
    </row>
    <row r="59" customFormat="false" ht="14.5" hidden="false" customHeight="false" outlineLevel="0" collapsed="false">
      <c r="A59" s="23" t="s">
        <v>180</v>
      </c>
      <c r="B59" s="23" t="s">
        <v>380</v>
      </c>
      <c r="C59" s="23" t="s">
        <v>381</v>
      </c>
      <c r="D59" s="23" t="s">
        <v>185</v>
      </c>
      <c r="E59" s="23" t="s">
        <v>382</v>
      </c>
      <c r="F59" s="23" t="s">
        <v>49</v>
      </c>
      <c r="G59" s="23" t="s">
        <v>50</v>
      </c>
      <c r="H59" s="23" t="s">
        <v>383</v>
      </c>
      <c r="I59" s="34" t="n">
        <v>10.25</v>
      </c>
      <c r="J59" s="35"/>
      <c r="K59" s="36" t="n">
        <f aca="false">I59*J59</f>
        <v>0</v>
      </c>
      <c r="L59" s="25"/>
      <c r="M59" s="37" t="n">
        <f aca="false">I59*L59</f>
        <v>0</v>
      </c>
      <c r="N59" s="34"/>
      <c r="O59" s="34"/>
      <c r="P59" s="38" t="n">
        <v>1164</v>
      </c>
      <c r="Q59" s="38" t="n">
        <v>1103</v>
      </c>
      <c r="R59" s="38" t="n">
        <v>61</v>
      </c>
      <c r="S59" s="23" t="s">
        <v>344</v>
      </c>
    </row>
    <row r="60" customFormat="false" ht="14.5" hidden="false" customHeight="false" outlineLevel="0" collapsed="false">
      <c r="A60" s="23" t="s">
        <v>180</v>
      </c>
      <c r="B60" s="23" t="s">
        <v>384</v>
      </c>
      <c r="C60" s="23" t="s">
        <v>385</v>
      </c>
      <c r="D60" s="23" t="s">
        <v>194</v>
      </c>
      <c r="E60" s="23" t="s">
        <v>386</v>
      </c>
      <c r="F60" s="23" t="s">
        <v>49</v>
      </c>
      <c r="G60" s="23" t="s">
        <v>50</v>
      </c>
      <c r="H60" s="23" t="s">
        <v>387</v>
      </c>
      <c r="I60" s="34" t="n">
        <v>135.6</v>
      </c>
      <c r="J60" s="35"/>
      <c r="K60" s="36" t="n">
        <f aca="false">I60*J60</f>
        <v>0</v>
      </c>
      <c r="L60" s="25"/>
      <c r="M60" s="37" t="n">
        <f aca="false">I60*L60</f>
        <v>0</v>
      </c>
      <c r="N60" s="34"/>
      <c r="O60" s="34"/>
      <c r="P60" s="38" t="n">
        <v>39</v>
      </c>
      <c r="Q60" s="38" t="n">
        <v>39</v>
      </c>
      <c r="R60" s="38" t="n">
        <v>0</v>
      </c>
      <c r="S60" s="23" t="s">
        <v>182</v>
      </c>
    </row>
    <row r="61" customFormat="false" ht="14.5" hidden="false" customHeight="false" outlineLevel="0" collapsed="false">
      <c r="A61" s="23" t="s">
        <v>180</v>
      </c>
      <c r="B61" s="23" t="s">
        <v>388</v>
      </c>
      <c r="C61" s="23" t="s">
        <v>389</v>
      </c>
      <c r="D61" s="23" t="s">
        <v>194</v>
      </c>
      <c r="E61" s="23" t="s">
        <v>390</v>
      </c>
      <c r="F61" s="23" t="s">
        <v>49</v>
      </c>
      <c r="G61" s="23" t="s">
        <v>50</v>
      </c>
      <c r="H61" s="23" t="s">
        <v>391</v>
      </c>
      <c r="I61" s="34" t="n">
        <v>203.4</v>
      </c>
      <c r="J61" s="35"/>
      <c r="K61" s="36" t="n">
        <f aca="false">I61*J61</f>
        <v>0</v>
      </c>
      <c r="L61" s="25"/>
      <c r="M61" s="37" t="n">
        <f aca="false">I61*L61</f>
        <v>0</v>
      </c>
      <c r="N61" s="34"/>
      <c r="O61" s="34"/>
      <c r="P61" s="38" t="n">
        <v>27</v>
      </c>
      <c r="Q61" s="38" t="n">
        <v>27</v>
      </c>
      <c r="R61" s="38" t="n">
        <v>0</v>
      </c>
      <c r="S61" s="23" t="s">
        <v>217</v>
      </c>
    </row>
    <row r="62" customFormat="false" ht="14.5" hidden="false" customHeight="false" outlineLevel="0" collapsed="false">
      <c r="A62" s="23" t="s">
        <v>180</v>
      </c>
      <c r="B62" s="23" t="s">
        <v>392</v>
      </c>
      <c r="C62" s="23" t="s">
        <v>393</v>
      </c>
      <c r="D62" s="23" t="s">
        <v>359</v>
      </c>
      <c r="E62" s="23" t="s">
        <v>394</v>
      </c>
      <c r="F62" s="23" t="s">
        <v>49</v>
      </c>
      <c r="G62" s="23" t="s">
        <v>50</v>
      </c>
      <c r="H62" s="23" t="s">
        <v>395</v>
      </c>
      <c r="I62" s="34" t="n">
        <v>203.4</v>
      </c>
      <c r="J62" s="35"/>
      <c r="K62" s="36" t="n">
        <f aca="false">I62*J62</f>
        <v>0</v>
      </c>
      <c r="L62" s="25"/>
      <c r="M62" s="37" t="n">
        <f aca="false">I62*L62</f>
        <v>0</v>
      </c>
      <c r="N62" s="34"/>
      <c r="O62" s="34"/>
      <c r="P62" s="38" t="n">
        <v>16</v>
      </c>
      <c r="Q62" s="38" t="n">
        <v>16</v>
      </c>
      <c r="R62" s="38" t="n">
        <v>0</v>
      </c>
      <c r="S62" s="23" t="s">
        <v>217</v>
      </c>
    </row>
    <row r="63" customFormat="false" ht="14.5" hidden="false" customHeight="false" outlineLevel="0" collapsed="false">
      <c r="A63" s="23" t="s">
        <v>180</v>
      </c>
      <c r="B63" s="23" t="s">
        <v>396</v>
      </c>
      <c r="C63" s="23" t="s">
        <v>397</v>
      </c>
      <c r="D63" s="23" t="s">
        <v>398</v>
      </c>
      <c r="E63" s="23" t="s">
        <v>399</v>
      </c>
      <c r="F63" s="23" t="s">
        <v>49</v>
      </c>
      <c r="G63" s="23" t="s">
        <v>50</v>
      </c>
      <c r="H63" s="23" t="s">
        <v>400</v>
      </c>
      <c r="I63" s="34" t="n">
        <v>6.53</v>
      </c>
      <c r="J63" s="35"/>
      <c r="K63" s="36" t="n">
        <f aca="false">I63*J63</f>
        <v>0</v>
      </c>
      <c r="L63" s="25"/>
      <c r="M63" s="37" t="n">
        <f aca="false">I63*L63</f>
        <v>0</v>
      </c>
      <c r="N63" s="34"/>
      <c r="O63" s="34"/>
      <c r="P63" s="38" t="n">
        <v>227</v>
      </c>
      <c r="Q63" s="38" t="n">
        <v>117</v>
      </c>
      <c r="R63" s="38" t="n">
        <v>110</v>
      </c>
      <c r="S63" s="23" t="s">
        <v>344</v>
      </c>
    </row>
    <row r="64" s="1" customFormat="true" ht="14.5" hidden="false" customHeight="false" outlineLevel="0" collapsed="false">
      <c r="A64" s="18" t="s">
        <v>180</v>
      </c>
      <c r="B64" s="18" t="s">
        <v>71</v>
      </c>
      <c r="C64" s="18" t="s">
        <v>72</v>
      </c>
      <c r="D64" s="18" t="s">
        <v>398</v>
      </c>
      <c r="E64" s="18" t="s">
        <v>73</v>
      </c>
      <c r="F64" s="18" t="s">
        <v>49</v>
      </c>
      <c r="G64" s="18" t="s">
        <v>50</v>
      </c>
      <c r="H64" s="18" t="s">
        <v>74</v>
      </c>
      <c r="I64" s="28" t="n">
        <v>3.69</v>
      </c>
      <c r="J64" s="29"/>
      <c r="K64" s="30" t="n">
        <f aca="false">I64*J64</f>
        <v>0</v>
      </c>
      <c r="L64" s="31" t="n">
        <v>12</v>
      </c>
      <c r="M64" s="32" t="n">
        <f aca="false">I64*L64</f>
        <v>44.28</v>
      </c>
      <c r="N64" s="28"/>
      <c r="O64" s="28"/>
      <c r="P64" s="33" t="n">
        <v>92147</v>
      </c>
      <c r="Q64" s="33" t="n">
        <v>91599</v>
      </c>
      <c r="R64" s="33" t="n">
        <v>548</v>
      </c>
      <c r="S64" s="18" t="s">
        <v>217</v>
      </c>
    </row>
    <row r="65" customFormat="false" ht="14.5" hidden="false" customHeight="false" outlineLevel="0" collapsed="false">
      <c r="A65" s="23" t="s">
        <v>180</v>
      </c>
      <c r="B65" s="23" t="s">
        <v>401</v>
      </c>
      <c r="C65" s="23" t="s">
        <v>402</v>
      </c>
      <c r="D65" s="23" t="s">
        <v>194</v>
      </c>
      <c r="E65" s="23" t="s">
        <v>403</v>
      </c>
      <c r="F65" s="23" t="s">
        <v>49</v>
      </c>
      <c r="G65" s="23" t="s">
        <v>50</v>
      </c>
      <c r="H65" s="23" t="s">
        <v>404</v>
      </c>
      <c r="I65" s="34" t="n">
        <v>8.16</v>
      </c>
      <c r="J65" s="35"/>
      <c r="K65" s="36" t="n">
        <f aca="false">I65*J65</f>
        <v>0</v>
      </c>
      <c r="L65" s="25"/>
      <c r="M65" s="37" t="n">
        <f aca="false">I65*L65</f>
        <v>0</v>
      </c>
      <c r="N65" s="34"/>
      <c r="O65" s="34"/>
      <c r="P65" s="38" t="n">
        <v>4031</v>
      </c>
      <c r="Q65" s="38" t="n">
        <v>3943</v>
      </c>
      <c r="R65" s="38" t="n">
        <v>88</v>
      </c>
      <c r="S65" s="23" t="s">
        <v>217</v>
      </c>
    </row>
    <row r="66" customFormat="false" ht="14.5" hidden="false" customHeight="false" outlineLevel="0" collapsed="false">
      <c r="A66" s="23" t="s">
        <v>180</v>
      </c>
      <c r="B66" s="23" t="s">
        <v>405</v>
      </c>
      <c r="C66" s="23" t="s">
        <v>406</v>
      </c>
      <c r="D66" s="23" t="s">
        <v>359</v>
      </c>
      <c r="E66" s="23" t="s">
        <v>407</v>
      </c>
      <c r="F66" s="23" t="s">
        <v>49</v>
      </c>
      <c r="G66" s="23" t="s">
        <v>50</v>
      </c>
      <c r="H66" s="23" t="s">
        <v>408</v>
      </c>
      <c r="I66" s="34" t="n">
        <v>221.4</v>
      </c>
      <c r="J66" s="35" t="n">
        <v>1</v>
      </c>
      <c r="K66" s="36" t="n">
        <f aca="false">I66*J66</f>
        <v>221.4</v>
      </c>
      <c r="L66" s="25"/>
      <c r="M66" s="37" t="n">
        <f aca="false">I66*L66</f>
        <v>0</v>
      </c>
      <c r="N66" s="34"/>
      <c r="O66" s="34"/>
      <c r="P66" s="38" t="n">
        <v>67</v>
      </c>
      <c r="Q66" s="38" t="n">
        <v>67</v>
      </c>
      <c r="R66" s="38" t="n">
        <v>0</v>
      </c>
      <c r="S66" s="23" t="s">
        <v>217</v>
      </c>
    </row>
    <row r="67" customFormat="false" ht="14.5" hidden="false" customHeight="false" outlineLevel="0" collapsed="false">
      <c r="A67" s="23" t="s">
        <v>180</v>
      </c>
      <c r="B67" s="23" t="s">
        <v>409</v>
      </c>
      <c r="C67" s="23" t="s">
        <v>410</v>
      </c>
      <c r="D67" s="23" t="s">
        <v>411</v>
      </c>
      <c r="E67" s="23" t="s">
        <v>412</v>
      </c>
      <c r="F67" s="23" t="s">
        <v>49</v>
      </c>
      <c r="G67" s="23" t="s">
        <v>50</v>
      </c>
      <c r="H67" s="23" t="s">
        <v>413</v>
      </c>
      <c r="I67" s="34" t="n">
        <v>6.53</v>
      </c>
      <c r="J67" s="35"/>
      <c r="K67" s="36" t="n">
        <f aca="false">I67*J67</f>
        <v>0</v>
      </c>
      <c r="L67" s="25"/>
      <c r="M67" s="37" t="n">
        <f aca="false">I67*L67</f>
        <v>0</v>
      </c>
      <c r="N67" s="34"/>
      <c r="O67" s="34"/>
      <c r="P67" s="38" t="n">
        <v>63</v>
      </c>
      <c r="Q67" s="38" t="n">
        <v>18</v>
      </c>
      <c r="R67" s="38" t="n">
        <v>45</v>
      </c>
      <c r="S67" s="23" t="s">
        <v>344</v>
      </c>
    </row>
    <row r="68" s="1" customFormat="true" ht="14.5" hidden="false" customHeight="false" outlineLevel="0" collapsed="false">
      <c r="A68" s="18" t="s">
        <v>180</v>
      </c>
      <c r="B68" s="18" t="s">
        <v>151</v>
      </c>
      <c r="C68" s="18" t="s">
        <v>152</v>
      </c>
      <c r="D68" s="18" t="s">
        <v>411</v>
      </c>
      <c r="E68" s="18" t="s">
        <v>153</v>
      </c>
      <c r="F68" s="18" t="s">
        <v>49</v>
      </c>
      <c r="G68" s="18" t="s">
        <v>50</v>
      </c>
      <c r="H68" s="18" t="s">
        <v>154</v>
      </c>
      <c r="I68" s="28" t="n">
        <v>3.69</v>
      </c>
      <c r="J68" s="29"/>
      <c r="K68" s="30" t="n">
        <f aca="false">I68*J68</f>
        <v>0</v>
      </c>
      <c r="L68" s="31" t="n">
        <v>12</v>
      </c>
      <c r="M68" s="32" t="n">
        <f aca="false">I68*L68</f>
        <v>44.28</v>
      </c>
      <c r="N68" s="28"/>
      <c r="O68" s="28"/>
      <c r="P68" s="33" t="n">
        <v>44918</v>
      </c>
      <c r="Q68" s="33" t="n">
        <v>44692</v>
      </c>
      <c r="R68" s="33" t="n">
        <v>226</v>
      </c>
      <c r="S68" s="18" t="s">
        <v>217</v>
      </c>
    </row>
    <row r="69" customFormat="false" ht="14.5" hidden="false" customHeight="false" outlineLevel="0" collapsed="false">
      <c r="A69" s="23" t="s">
        <v>180</v>
      </c>
      <c r="B69" s="23" t="s">
        <v>414</v>
      </c>
      <c r="C69" s="23" t="s">
        <v>415</v>
      </c>
      <c r="D69" s="23" t="s">
        <v>194</v>
      </c>
      <c r="E69" s="23" t="s">
        <v>416</v>
      </c>
      <c r="F69" s="23" t="s">
        <v>49</v>
      </c>
      <c r="G69" s="23" t="s">
        <v>50</v>
      </c>
      <c r="H69" s="23" t="s">
        <v>417</v>
      </c>
      <c r="I69" s="34" t="n">
        <v>8.16</v>
      </c>
      <c r="J69" s="35"/>
      <c r="K69" s="36" t="n">
        <f aca="false">I69*J69</f>
        <v>0</v>
      </c>
      <c r="L69" s="25"/>
      <c r="M69" s="37" t="n">
        <f aca="false">I69*L69</f>
        <v>0</v>
      </c>
      <c r="N69" s="34"/>
      <c r="O69" s="34"/>
      <c r="P69" s="38" t="n">
        <v>4663</v>
      </c>
      <c r="Q69" s="38" t="n">
        <v>4533</v>
      </c>
      <c r="R69" s="38" t="n">
        <v>130</v>
      </c>
      <c r="S69" s="23" t="s">
        <v>217</v>
      </c>
    </row>
    <row r="70" customFormat="false" ht="14.5" hidden="false" customHeight="false" outlineLevel="0" collapsed="false">
      <c r="A70" s="23" t="s">
        <v>180</v>
      </c>
      <c r="B70" s="23" t="s">
        <v>418</v>
      </c>
      <c r="C70" s="23" t="s">
        <v>419</v>
      </c>
      <c r="D70" s="23" t="s">
        <v>359</v>
      </c>
      <c r="E70" s="23" t="s">
        <v>420</v>
      </c>
      <c r="F70" s="23" t="s">
        <v>49</v>
      </c>
      <c r="G70" s="23" t="s">
        <v>50</v>
      </c>
      <c r="H70" s="23" t="s">
        <v>421</v>
      </c>
      <c r="I70" s="34" t="n">
        <v>221.4</v>
      </c>
      <c r="J70" s="35" t="n">
        <v>1</v>
      </c>
      <c r="K70" s="36" t="n">
        <f aca="false">I70*J70</f>
        <v>221.4</v>
      </c>
      <c r="L70" s="25"/>
      <c r="M70" s="37" t="n">
        <f aca="false">I70*L70</f>
        <v>0</v>
      </c>
      <c r="N70" s="34"/>
      <c r="O70" s="34"/>
      <c r="P70" s="38" t="n">
        <v>23</v>
      </c>
      <c r="Q70" s="38" t="n">
        <v>23</v>
      </c>
      <c r="R70" s="38" t="n">
        <v>0</v>
      </c>
      <c r="S70" s="23" t="s">
        <v>217</v>
      </c>
    </row>
    <row r="71" customFormat="false" ht="14.5" hidden="false" customHeight="false" outlineLevel="0" collapsed="false">
      <c r="A71" s="23" t="s">
        <v>180</v>
      </c>
      <c r="B71" s="23" t="s">
        <v>422</v>
      </c>
      <c r="C71" s="23" t="s">
        <v>423</v>
      </c>
      <c r="D71" s="23" t="s">
        <v>359</v>
      </c>
      <c r="E71" s="23" t="s">
        <v>424</v>
      </c>
      <c r="F71" s="23" t="s">
        <v>49</v>
      </c>
      <c r="G71" s="23" t="s">
        <v>50</v>
      </c>
      <c r="H71" s="23" t="s">
        <v>425</v>
      </c>
      <c r="I71" s="34" t="n">
        <v>221.4</v>
      </c>
      <c r="J71" s="35"/>
      <c r="K71" s="36" t="n">
        <f aca="false">I71*J71</f>
        <v>0</v>
      </c>
      <c r="L71" s="25"/>
      <c r="M71" s="37" t="n">
        <f aca="false">I71*L71</f>
        <v>0</v>
      </c>
      <c r="N71" s="34"/>
      <c r="O71" s="34"/>
      <c r="P71" s="38" t="n">
        <v>39</v>
      </c>
      <c r="Q71" s="38" t="n">
        <v>39</v>
      </c>
      <c r="R71" s="38" t="n">
        <v>0</v>
      </c>
      <c r="S71" s="23" t="s">
        <v>217</v>
      </c>
    </row>
    <row r="72" customFormat="false" ht="14.5" hidden="false" customHeight="false" outlineLevel="0" collapsed="false">
      <c r="A72" s="23" t="s">
        <v>180</v>
      </c>
      <c r="B72" s="23" t="s">
        <v>426</v>
      </c>
      <c r="C72" s="23" t="s">
        <v>427</v>
      </c>
      <c r="D72" s="23" t="s">
        <v>428</v>
      </c>
      <c r="E72" s="23" t="s">
        <v>429</v>
      </c>
      <c r="F72" s="23" t="s">
        <v>49</v>
      </c>
      <c r="G72" s="23" t="s">
        <v>50</v>
      </c>
      <c r="H72" s="23" t="s">
        <v>430</v>
      </c>
      <c r="I72" s="34" t="n">
        <v>1.99</v>
      </c>
      <c r="J72" s="35"/>
      <c r="K72" s="36" t="n">
        <f aca="false">I72*J72</f>
        <v>0</v>
      </c>
      <c r="L72" s="25"/>
      <c r="M72" s="37" t="n">
        <f aca="false">I72*L72</f>
        <v>0</v>
      </c>
      <c r="N72" s="34"/>
      <c r="O72" s="34"/>
      <c r="P72" s="38" t="n">
        <v>1117</v>
      </c>
      <c r="Q72" s="38" t="n">
        <v>0</v>
      </c>
      <c r="R72" s="38" t="n">
        <v>1117</v>
      </c>
      <c r="S72" s="23" t="s">
        <v>339</v>
      </c>
    </row>
    <row r="73" customFormat="false" ht="14.5" hidden="false" customHeight="false" outlineLevel="0" collapsed="false">
      <c r="A73" s="23" t="s">
        <v>180</v>
      </c>
      <c r="B73" s="23" t="s">
        <v>431</v>
      </c>
      <c r="C73" s="23" t="s">
        <v>432</v>
      </c>
      <c r="D73" s="23" t="s">
        <v>185</v>
      </c>
      <c r="E73" s="23" t="s">
        <v>433</v>
      </c>
      <c r="F73" s="23" t="s">
        <v>49</v>
      </c>
      <c r="G73" s="23" t="s">
        <v>50</v>
      </c>
      <c r="H73" s="23" t="s">
        <v>434</v>
      </c>
      <c r="I73" s="34" t="n">
        <v>13.29</v>
      </c>
      <c r="J73" s="35"/>
      <c r="K73" s="36" t="n">
        <f aca="false">I73*J73</f>
        <v>0</v>
      </c>
      <c r="L73" s="25"/>
      <c r="M73" s="37" t="n">
        <f aca="false">I73*L73</f>
        <v>0</v>
      </c>
      <c r="N73" s="34"/>
      <c r="O73" s="34"/>
      <c r="P73" s="38" t="n">
        <v>187</v>
      </c>
      <c r="Q73" s="38" t="n">
        <v>129</v>
      </c>
      <c r="R73" s="38" t="n">
        <v>58</v>
      </c>
      <c r="S73" s="23" t="s">
        <v>344</v>
      </c>
    </row>
    <row r="74" customFormat="false" ht="14.5" hidden="false" customHeight="false" outlineLevel="0" collapsed="false">
      <c r="A74" s="23" t="s">
        <v>180</v>
      </c>
      <c r="B74" s="23" t="s">
        <v>435</v>
      </c>
      <c r="C74" s="23" t="s">
        <v>436</v>
      </c>
      <c r="D74" s="23" t="s">
        <v>185</v>
      </c>
      <c r="E74" s="23" t="s">
        <v>437</v>
      </c>
      <c r="F74" s="23" t="s">
        <v>49</v>
      </c>
      <c r="G74" s="23" t="s">
        <v>50</v>
      </c>
      <c r="H74" s="23" t="s">
        <v>438</v>
      </c>
      <c r="I74" s="34" t="n">
        <v>10.25</v>
      </c>
      <c r="J74" s="35"/>
      <c r="K74" s="36" t="n">
        <f aca="false">I74*J74</f>
        <v>0</v>
      </c>
      <c r="L74" s="25"/>
      <c r="M74" s="37" t="n">
        <f aca="false">I74*L74</f>
        <v>0</v>
      </c>
      <c r="N74" s="34"/>
      <c r="O74" s="34"/>
      <c r="P74" s="38" t="n">
        <v>1611</v>
      </c>
      <c r="Q74" s="38" t="n">
        <v>1609</v>
      </c>
      <c r="R74" s="38" t="n">
        <v>2</v>
      </c>
      <c r="S74" s="23" t="s">
        <v>344</v>
      </c>
    </row>
    <row r="75" customFormat="false" ht="14.5" hidden="false" customHeight="false" outlineLevel="0" collapsed="false">
      <c r="A75" s="23" t="s">
        <v>180</v>
      </c>
      <c r="B75" s="23" t="s">
        <v>439</v>
      </c>
      <c r="C75" s="23" t="s">
        <v>440</v>
      </c>
      <c r="D75" s="23" t="s">
        <v>194</v>
      </c>
      <c r="E75" s="23" t="s">
        <v>441</v>
      </c>
      <c r="F75" s="23" t="s">
        <v>49</v>
      </c>
      <c r="G75" s="23" t="s">
        <v>50</v>
      </c>
      <c r="H75" s="23" t="s">
        <v>442</v>
      </c>
      <c r="I75" s="34" t="n">
        <v>79.6</v>
      </c>
      <c r="J75" s="35"/>
      <c r="K75" s="36" t="n">
        <f aca="false">I75*J75</f>
        <v>0</v>
      </c>
      <c r="L75" s="25"/>
      <c r="M75" s="37" t="n">
        <f aca="false">I75*L75</f>
        <v>0</v>
      </c>
      <c r="N75" s="34"/>
      <c r="O75" s="34"/>
      <c r="P75" s="38" t="n">
        <v>23</v>
      </c>
      <c r="Q75" s="38" t="n">
        <v>23</v>
      </c>
      <c r="R75" s="38" t="n">
        <v>0</v>
      </c>
      <c r="S75" s="23" t="s">
        <v>339</v>
      </c>
    </row>
    <row r="76" customFormat="false" ht="14.5" hidden="false" customHeight="false" outlineLevel="0" collapsed="false">
      <c r="A76" s="23" t="s">
        <v>180</v>
      </c>
      <c r="B76" s="23" t="s">
        <v>443</v>
      </c>
      <c r="C76" s="23" t="s">
        <v>444</v>
      </c>
      <c r="D76" s="23" t="s">
        <v>194</v>
      </c>
      <c r="E76" s="23" t="s">
        <v>445</v>
      </c>
      <c r="F76" s="23" t="s">
        <v>49</v>
      </c>
      <c r="G76" s="23" t="s">
        <v>50</v>
      </c>
      <c r="H76" s="23" t="s">
        <v>446</v>
      </c>
      <c r="I76" s="34" t="n">
        <v>95.52</v>
      </c>
      <c r="J76" s="35" t="n">
        <v>1</v>
      </c>
      <c r="K76" s="36" t="n">
        <f aca="false">I76*J76</f>
        <v>95.52</v>
      </c>
      <c r="L76" s="25"/>
      <c r="M76" s="37" t="n">
        <f aca="false">I76*L76</f>
        <v>0</v>
      </c>
      <c r="N76" s="34"/>
      <c r="O76" s="34"/>
      <c r="P76" s="38" t="n">
        <v>21</v>
      </c>
      <c r="Q76" s="38" t="n">
        <v>21</v>
      </c>
      <c r="R76" s="38" t="n">
        <v>0</v>
      </c>
      <c r="S76" s="23" t="s">
        <v>339</v>
      </c>
    </row>
    <row r="77" s="1" customFormat="true" ht="14.5" hidden="false" customHeight="false" outlineLevel="0" collapsed="false">
      <c r="A77" s="18" t="s">
        <v>180</v>
      </c>
      <c r="B77" s="18" t="s">
        <v>111</v>
      </c>
      <c r="C77" s="18" t="s">
        <v>112</v>
      </c>
      <c r="D77" s="18" t="s">
        <v>447</v>
      </c>
      <c r="E77" s="18" t="s">
        <v>113</v>
      </c>
      <c r="F77" s="18" t="s">
        <v>49</v>
      </c>
      <c r="G77" s="18" t="s">
        <v>50</v>
      </c>
      <c r="H77" s="18" t="s">
        <v>114</v>
      </c>
      <c r="I77" s="28" t="n">
        <v>3.69</v>
      </c>
      <c r="J77" s="29"/>
      <c r="K77" s="30" t="n">
        <f aca="false">I77*J77</f>
        <v>0</v>
      </c>
      <c r="L77" s="31" t="n">
        <v>24</v>
      </c>
      <c r="M77" s="32" t="n">
        <f aca="false">I77*L77</f>
        <v>88.56</v>
      </c>
      <c r="N77" s="28"/>
      <c r="O77" s="28"/>
      <c r="P77" s="33" t="n">
        <v>23011</v>
      </c>
      <c r="Q77" s="33" t="n">
        <v>16892</v>
      </c>
      <c r="R77" s="33" t="n">
        <v>6119</v>
      </c>
      <c r="S77" s="18" t="s">
        <v>217</v>
      </c>
    </row>
    <row r="78" customFormat="false" ht="14.5" hidden="false" customHeight="false" outlineLevel="0" collapsed="false">
      <c r="A78" s="23" t="s">
        <v>180</v>
      </c>
      <c r="B78" s="23" t="s">
        <v>448</v>
      </c>
      <c r="C78" s="23" t="s">
        <v>449</v>
      </c>
      <c r="D78" s="23" t="s">
        <v>194</v>
      </c>
      <c r="E78" s="23" t="s">
        <v>450</v>
      </c>
      <c r="F78" s="23" t="s">
        <v>49</v>
      </c>
      <c r="G78" s="23" t="s">
        <v>50</v>
      </c>
      <c r="H78" s="23" t="s">
        <v>451</v>
      </c>
      <c r="I78" s="34" t="n">
        <v>8.69</v>
      </c>
      <c r="J78" s="35"/>
      <c r="K78" s="36" t="n">
        <f aca="false">I78*J78</f>
        <v>0</v>
      </c>
      <c r="L78" s="25"/>
      <c r="M78" s="37" t="n">
        <f aca="false">I78*L78</f>
        <v>0</v>
      </c>
      <c r="N78" s="34"/>
      <c r="O78" s="34"/>
      <c r="P78" s="38" t="n">
        <v>1184</v>
      </c>
      <c r="Q78" s="38" t="n">
        <v>1087</v>
      </c>
      <c r="R78" s="38" t="n">
        <v>97</v>
      </c>
      <c r="S78" s="23" t="s">
        <v>217</v>
      </c>
    </row>
    <row r="79" customFormat="false" ht="14.5" hidden="false" customHeight="false" outlineLevel="0" collapsed="false">
      <c r="A79" s="23" t="s">
        <v>180</v>
      </c>
      <c r="B79" s="23" t="s">
        <v>452</v>
      </c>
      <c r="C79" s="23" t="s">
        <v>453</v>
      </c>
      <c r="D79" s="23" t="s">
        <v>194</v>
      </c>
      <c r="E79" s="23" t="s">
        <v>454</v>
      </c>
      <c r="F79" s="23" t="s">
        <v>49</v>
      </c>
      <c r="G79" s="23" t="s">
        <v>50</v>
      </c>
      <c r="H79" s="23" t="s">
        <v>455</v>
      </c>
      <c r="I79" s="34" t="n">
        <v>14.99</v>
      </c>
      <c r="J79" s="35"/>
      <c r="K79" s="36" t="n">
        <f aca="false">I79*J79</f>
        <v>0</v>
      </c>
      <c r="L79" s="25"/>
      <c r="M79" s="37" t="n">
        <f aca="false">I79*L79</f>
        <v>0</v>
      </c>
      <c r="N79" s="34"/>
      <c r="O79" s="34"/>
      <c r="P79" s="38" t="n">
        <v>11</v>
      </c>
      <c r="Q79" s="38" t="n">
        <v>0</v>
      </c>
      <c r="R79" s="38" t="n">
        <v>11</v>
      </c>
      <c r="S79" s="23" t="s">
        <v>217</v>
      </c>
    </row>
    <row r="80" customFormat="false" ht="14.5" hidden="false" customHeight="false" outlineLevel="0" collapsed="false">
      <c r="A80" s="23" t="s">
        <v>180</v>
      </c>
      <c r="B80" s="23" t="s">
        <v>456</v>
      </c>
      <c r="C80" s="23" t="s">
        <v>457</v>
      </c>
      <c r="D80" s="23" t="s">
        <v>194</v>
      </c>
      <c r="E80" s="23" t="s">
        <v>458</v>
      </c>
      <c r="F80" s="23" t="s">
        <v>49</v>
      </c>
      <c r="G80" s="23" t="s">
        <v>50</v>
      </c>
      <c r="H80" s="23" t="s">
        <v>459</v>
      </c>
      <c r="I80" s="34" t="n">
        <v>354.24</v>
      </c>
      <c r="J80" s="35"/>
      <c r="K80" s="36" t="n">
        <f aca="false">I80*J80</f>
        <v>0</v>
      </c>
      <c r="L80" s="25"/>
      <c r="M80" s="37" t="n">
        <f aca="false">I80*L80</f>
        <v>0</v>
      </c>
      <c r="N80" s="34"/>
      <c r="O80" s="34"/>
      <c r="P80" s="38" t="n">
        <v>2</v>
      </c>
      <c r="Q80" s="38" t="n">
        <v>1</v>
      </c>
      <c r="R80" s="38" t="n">
        <v>1</v>
      </c>
      <c r="S80" s="23" t="s">
        <v>217</v>
      </c>
    </row>
    <row r="81" customFormat="false" ht="14.5" hidden="false" customHeight="false" outlineLevel="0" collapsed="false">
      <c r="A81" s="23" t="s">
        <v>180</v>
      </c>
      <c r="B81" s="23" t="s">
        <v>460</v>
      </c>
      <c r="C81" s="23" t="s">
        <v>461</v>
      </c>
      <c r="D81" s="23" t="s">
        <v>194</v>
      </c>
      <c r="E81" s="23" t="s">
        <v>462</v>
      </c>
      <c r="F81" s="23" t="s">
        <v>49</v>
      </c>
      <c r="G81" s="23" t="s">
        <v>50</v>
      </c>
      <c r="H81" s="23" t="s">
        <v>463</v>
      </c>
      <c r="I81" s="34" t="n">
        <v>147.6</v>
      </c>
      <c r="J81" s="35"/>
      <c r="K81" s="36" t="n">
        <f aca="false">I81*J81</f>
        <v>0</v>
      </c>
      <c r="L81" s="25"/>
      <c r="M81" s="37" t="n">
        <f aca="false">I81*L81</f>
        <v>0</v>
      </c>
      <c r="N81" s="34"/>
      <c r="O81" s="34"/>
      <c r="P81" s="38" t="n">
        <v>17</v>
      </c>
      <c r="Q81" s="38" t="n">
        <v>4</v>
      </c>
      <c r="R81" s="38" t="n">
        <v>13</v>
      </c>
      <c r="S81" s="23" t="s">
        <v>182</v>
      </c>
    </row>
    <row r="82" customFormat="false" ht="14.5" hidden="false" customHeight="false" outlineLevel="0" collapsed="false">
      <c r="A82" s="23" t="s">
        <v>180</v>
      </c>
      <c r="B82" s="23" t="s">
        <v>464</v>
      </c>
      <c r="C82" s="23" t="s">
        <v>465</v>
      </c>
      <c r="D82" s="23" t="s">
        <v>194</v>
      </c>
      <c r="E82" s="23" t="s">
        <v>466</v>
      </c>
      <c r="F82" s="23" t="s">
        <v>49</v>
      </c>
      <c r="G82" s="23" t="s">
        <v>50</v>
      </c>
      <c r="H82" s="23" t="s">
        <v>467</v>
      </c>
      <c r="I82" s="34" t="n">
        <v>221.4</v>
      </c>
      <c r="J82" s="35" t="n">
        <v>1</v>
      </c>
      <c r="K82" s="36" t="n">
        <f aca="false">I82*J82</f>
        <v>221.4</v>
      </c>
      <c r="L82" s="25"/>
      <c r="M82" s="37" t="n">
        <f aca="false">I82*L82</f>
        <v>0</v>
      </c>
      <c r="N82" s="34"/>
      <c r="O82" s="34"/>
      <c r="P82" s="38" t="n">
        <v>27</v>
      </c>
      <c r="Q82" s="38" t="n">
        <v>13</v>
      </c>
      <c r="R82" s="38" t="n">
        <v>14</v>
      </c>
      <c r="S82" s="23" t="s">
        <v>217</v>
      </c>
    </row>
    <row r="83" s="1" customFormat="true" ht="14.5" hidden="false" customHeight="false" outlineLevel="0" collapsed="false">
      <c r="A83" s="18" t="s">
        <v>180</v>
      </c>
      <c r="B83" s="18" t="s">
        <v>67</v>
      </c>
      <c r="C83" s="18" t="s">
        <v>68</v>
      </c>
      <c r="D83" s="18" t="s">
        <v>468</v>
      </c>
      <c r="E83" s="18" t="s">
        <v>69</v>
      </c>
      <c r="F83" s="18" t="s">
        <v>49</v>
      </c>
      <c r="G83" s="18" t="s">
        <v>50</v>
      </c>
      <c r="H83" s="18" t="s">
        <v>70</v>
      </c>
      <c r="I83" s="28" t="n">
        <v>1.99</v>
      </c>
      <c r="J83" s="29"/>
      <c r="K83" s="30" t="n">
        <f aca="false">I83*J83</f>
        <v>0</v>
      </c>
      <c r="L83" s="31" t="n">
        <v>12</v>
      </c>
      <c r="M83" s="32" t="n">
        <f aca="false">I83*L83</f>
        <v>23.88</v>
      </c>
      <c r="N83" s="28"/>
      <c r="O83" s="28"/>
      <c r="P83" s="33" t="n">
        <v>75007</v>
      </c>
      <c r="Q83" s="33" t="n">
        <v>74766</v>
      </c>
      <c r="R83" s="33" t="n">
        <v>241</v>
      </c>
      <c r="S83" s="18" t="s">
        <v>217</v>
      </c>
    </row>
    <row r="84" customFormat="false" ht="14.5" hidden="false" customHeight="false" outlineLevel="0" collapsed="false">
      <c r="A84" s="23" t="s">
        <v>180</v>
      </c>
      <c r="B84" s="23" t="s">
        <v>469</v>
      </c>
      <c r="C84" s="23" t="s">
        <v>470</v>
      </c>
      <c r="D84" s="23" t="s">
        <v>194</v>
      </c>
      <c r="E84" s="23" t="s">
        <v>471</v>
      </c>
      <c r="F84" s="23" t="s">
        <v>49</v>
      </c>
      <c r="G84" s="23" t="s">
        <v>50</v>
      </c>
      <c r="H84" s="23" t="s">
        <v>472</v>
      </c>
      <c r="I84" s="34" t="n">
        <v>7.49</v>
      </c>
      <c r="J84" s="35"/>
      <c r="K84" s="36" t="n">
        <f aca="false">I84*J84</f>
        <v>0</v>
      </c>
      <c r="L84" s="25"/>
      <c r="M84" s="37" t="n">
        <f aca="false">I84*L84</f>
        <v>0</v>
      </c>
      <c r="N84" s="34"/>
      <c r="O84" s="34"/>
      <c r="P84" s="38" t="n">
        <v>1700</v>
      </c>
      <c r="Q84" s="38" t="n">
        <v>1638</v>
      </c>
      <c r="R84" s="38" t="n">
        <v>62</v>
      </c>
      <c r="S84" s="23" t="s">
        <v>217</v>
      </c>
    </row>
    <row r="85" customFormat="false" ht="14.5" hidden="false" customHeight="false" outlineLevel="0" collapsed="false">
      <c r="A85" s="23" t="s">
        <v>180</v>
      </c>
      <c r="B85" s="23" t="s">
        <v>473</v>
      </c>
      <c r="C85" s="23" t="s">
        <v>474</v>
      </c>
      <c r="D85" s="23" t="s">
        <v>194</v>
      </c>
      <c r="E85" s="23" t="s">
        <v>475</v>
      </c>
      <c r="F85" s="23" t="s">
        <v>49</v>
      </c>
      <c r="G85" s="23" t="s">
        <v>50</v>
      </c>
      <c r="H85" s="23" t="s">
        <v>476</v>
      </c>
      <c r="I85" s="34" t="n">
        <v>13.29</v>
      </c>
      <c r="J85" s="35"/>
      <c r="K85" s="36" t="n">
        <f aca="false">I85*J85</f>
        <v>0</v>
      </c>
      <c r="L85" s="25"/>
      <c r="M85" s="37" t="n">
        <f aca="false">I85*L85</f>
        <v>0</v>
      </c>
      <c r="N85" s="34"/>
      <c r="O85" s="34"/>
      <c r="P85" s="38" t="n">
        <v>1849</v>
      </c>
      <c r="Q85" s="38" t="n">
        <v>1725</v>
      </c>
      <c r="R85" s="38" t="n">
        <v>124</v>
      </c>
      <c r="S85" s="23" t="s">
        <v>217</v>
      </c>
    </row>
    <row r="86" customFormat="false" ht="14.5" hidden="false" customHeight="false" outlineLevel="0" collapsed="false">
      <c r="A86" s="23" t="s">
        <v>180</v>
      </c>
      <c r="B86" s="23" t="s">
        <v>477</v>
      </c>
      <c r="C86" s="23" t="s">
        <v>478</v>
      </c>
      <c r="D86" s="23" t="s">
        <v>194</v>
      </c>
      <c r="E86" s="23" t="s">
        <v>479</v>
      </c>
      <c r="F86" s="23" t="s">
        <v>49</v>
      </c>
      <c r="G86" s="23" t="s">
        <v>50</v>
      </c>
      <c r="H86" s="23" t="s">
        <v>480</v>
      </c>
      <c r="I86" s="34" t="n">
        <v>191.04</v>
      </c>
      <c r="J86" s="35"/>
      <c r="K86" s="36" t="n">
        <f aca="false">I86*J86</f>
        <v>0</v>
      </c>
      <c r="L86" s="25"/>
      <c r="M86" s="37" t="n">
        <f aca="false">I86*L86</f>
        <v>0</v>
      </c>
      <c r="N86" s="34"/>
      <c r="O86" s="34"/>
      <c r="P86" s="38" t="n">
        <v>1</v>
      </c>
      <c r="Q86" s="38" t="n">
        <v>1</v>
      </c>
      <c r="R86" s="38" t="n">
        <v>0</v>
      </c>
      <c r="S86" s="23" t="s">
        <v>344</v>
      </c>
    </row>
    <row r="87" customFormat="false" ht="14.5" hidden="false" customHeight="false" outlineLevel="0" collapsed="false">
      <c r="A87" s="23" t="s">
        <v>180</v>
      </c>
      <c r="B87" s="23" t="s">
        <v>481</v>
      </c>
      <c r="C87" s="23" t="s">
        <v>482</v>
      </c>
      <c r="D87" s="23" t="s">
        <v>194</v>
      </c>
      <c r="E87" s="23" t="s">
        <v>483</v>
      </c>
      <c r="F87" s="23" t="s">
        <v>49</v>
      </c>
      <c r="G87" s="23" t="s">
        <v>50</v>
      </c>
      <c r="H87" s="23" t="s">
        <v>484</v>
      </c>
      <c r="I87" s="34" t="n">
        <v>79.6</v>
      </c>
      <c r="J87" s="35"/>
      <c r="K87" s="36" t="n">
        <f aca="false">I87*J87</f>
        <v>0</v>
      </c>
      <c r="L87" s="25"/>
      <c r="M87" s="37" t="n">
        <f aca="false">I87*L87</f>
        <v>0</v>
      </c>
      <c r="N87" s="34"/>
      <c r="O87" s="34"/>
      <c r="P87" s="38" t="n">
        <v>42</v>
      </c>
      <c r="Q87" s="38" t="n">
        <v>39</v>
      </c>
      <c r="R87" s="38" t="n">
        <v>3</v>
      </c>
      <c r="S87" s="23" t="s">
        <v>182</v>
      </c>
    </row>
    <row r="88" customFormat="false" ht="14.5" hidden="false" customHeight="false" outlineLevel="0" collapsed="false">
      <c r="A88" s="23" t="s">
        <v>180</v>
      </c>
      <c r="B88" s="23" t="s">
        <v>485</v>
      </c>
      <c r="C88" s="23" t="s">
        <v>486</v>
      </c>
      <c r="D88" s="23" t="s">
        <v>194</v>
      </c>
      <c r="E88" s="23" t="s">
        <v>487</v>
      </c>
      <c r="F88" s="23" t="s">
        <v>49</v>
      </c>
      <c r="G88" s="23" t="s">
        <v>50</v>
      </c>
      <c r="H88" s="23" t="s">
        <v>488</v>
      </c>
      <c r="I88" s="34" t="n">
        <v>95.52</v>
      </c>
      <c r="J88" s="35" t="n">
        <v>1</v>
      </c>
      <c r="K88" s="36" t="n">
        <f aca="false">I88*J88</f>
        <v>95.52</v>
      </c>
      <c r="L88" s="25"/>
      <c r="M88" s="37" t="n">
        <f aca="false">I88*L88</f>
        <v>0</v>
      </c>
      <c r="N88" s="34"/>
      <c r="O88" s="34"/>
      <c r="P88" s="38" t="n">
        <v>29</v>
      </c>
      <c r="Q88" s="38" t="n">
        <v>29</v>
      </c>
      <c r="R88" s="38" t="n">
        <v>0</v>
      </c>
      <c r="S88" s="23" t="s">
        <v>217</v>
      </c>
    </row>
    <row r="89" customFormat="false" ht="14.5" hidden="false" customHeight="false" outlineLevel="0" collapsed="false">
      <c r="A89" s="23" t="s">
        <v>180</v>
      </c>
      <c r="B89" s="23" t="s">
        <v>489</v>
      </c>
      <c r="C89" s="23" t="s">
        <v>490</v>
      </c>
      <c r="D89" s="23" t="s">
        <v>194</v>
      </c>
      <c r="E89" s="23" t="s">
        <v>491</v>
      </c>
      <c r="F89" s="23" t="s">
        <v>49</v>
      </c>
      <c r="G89" s="23" t="s">
        <v>50</v>
      </c>
      <c r="H89" s="23" t="s">
        <v>492</v>
      </c>
      <c r="I89" s="34" t="n">
        <v>8.49</v>
      </c>
      <c r="J89" s="35"/>
      <c r="K89" s="36" t="n">
        <f aca="false">I89*J89</f>
        <v>0</v>
      </c>
      <c r="L89" s="25"/>
      <c r="M89" s="37" t="n">
        <f aca="false">I89*L89</f>
        <v>0</v>
      </c>
      <c r="N89" s="34"/>
      <c r="O89" s="34"/>
      <c r="P89" s="38" t="n">
        <v>854</v>
      </c>
      <c r="Q89" s="38" t="n">
        <v>788</v>
      </c>
      <c r="R89" s="38" t="n">
        <v>66</v>
      </c>
      <c r="S89" s="23" t="s">
        <v>217</v>
      </c>
    </row>
    <row r="90" s="1" customFormat="true" ht="14.5" hidden="false" customHeight="false" outlineLevel="0" collapsed="false">
      <c r="A90" s="18" t="s">
        <v>180</v>
      </c>
      <c r="B90" s="18" t="s">
        <v>75</v>
      </c>
      <c r="C90" s="18" t="s">
        <v>76</v>
      </c>
      <c r="D90" s="18" t="s">
        <v>493</v>
      </c>
      <c r="E90" s="18" t="s">
        <v>77</v>
      </c>
      <c r="F90" s="18" t="s">
        <v>49</v>
      </c>
      <c r="G90" s="18" t="s">
        <v>50</v>
      </c>
      <c r="H90" s="18" t="s">
        <v>78</v>
      </c>
      <c r="I90" s="28" t="n">
        <v>4.04</v>
      </c>
      <c r="J90" s="29"/>
      <c r="K90" s="30" t="n">
        <f aca="false">I90*J90</f>
        <v>0</v>
      </c>
      <c r="L90" s="31" t="n">
        <v>12</v>
      </c>
      <c r="M90" s="32" t="n">
        <f aca="false">I90*L90</f>
        <v>48.48</v>
      </c>
      <c r="N90" s="28"/>
      <c r="O90" s="28"/>
      <c r="P90" s="33" t="n">
        <v>31553</v>
      </c>
      <c r="Q90" s="33" t="n">
        <v>31252</v>
      </c>
      <c r="R90" s="33" t="n">
        <v>301</v>
      </c>
      <c r="S90" s="18" t="s">
        <v>339</v>
      </c>
    </row>
    <row r="91" customFormat="false" ht="14.5" hidden="false" customHeight="false" outlineLevel="0" collapsed="false">
      <c r="A91" s="23" t="s">
        <v>180</v>
      </c>
      <c r="B91" s="23" t="s">
        <v>494</v>
      </c>
      <c r="C91" s="23" t="s">
        <v>495</v>
      </c>
      <c r="D91" s="23" t="s">
        <v>194</v>
      </c>
      <c r="E91" s="23" t="s">
        <v>496</v>
      </c>
      <c r="F91" s="23" t="s">
        <v>49</v>
      </c>
      <c r="G91" s="23" t="s">
        <v>50</v>
      </c>
      <c r="H91" s="23" t="s">
        <v>497</v>
      </c>
      <c r="I91" s="34" t="n">
        <v>11.98</v>
      </c>
      <c r="J91" s="35"/>
      <c r="K91" s="36" t="n">
        <f aca="false">I91*J91</f>
        <v>0</v>
      </c>
      <c r="L91" s="25"/>
      <c r="M91" s="37" t="n">
        <f aca="false">I91*L91</f>
        <v>0</v>
      </c>
      <c r="N91" s="34"/>
      <c r="O91" s="34"/>
      <c r="P91" s="38" t="n">
        <v>730</v>
      </c>
      <c r="Q91" s="38" t="n">
        <v>670</v>
      </c>
      <c r="R91" s="38" t="n">
        <v>60</v>
      </c>
      <c r="S91" s="23" t="s">
        <v>217</v>
      </c>
    </row>
    <row r="92" customFormat="false" ht="14.5" hidden="false" customHeight="false" outlineLevel="0" collapsed="false">
      <c r="A92" s="23" t="s">
        <v>180</v>
      </c>
      <c r="B92" s="23" t="s">
        <v>498</v>
      </c>
      <c r="C92" s="23" t="s">
        <v>499</v>
      </c>
      <c r="D92" s="23" t="s">
        <v>359</v>
      </c>
      <c r="E92" s="23" t="s">
        <v>500</v>
      </c>
      <c r="F92" s="23" t="s">
        <v>49</v>
      </c>
      <c r="G92" s="23" t="s">
        <v>50</v>
      </c>
      <c r="H92" s="23" t="s">
        <v>501</v>
      </c>
      <c r="I92" s="34" t="n">
        <v>193.92</v>
      </c>
      <c r="J92" s="35" t="n">
        <v>1</v>
      </c>
      <c r="K92" s="36" t="n">
        <f aca="false">I92*J92</f>
        <v>193.92</v>
      </c>
      <c r="L92" s="25"/>
      <c r="M92" s="37" t="n">
        <f aca="false">I92*L92</f>
        <v>0</v>
      </c>
      <c r="N92" s="34"/>
      <c r="O92" s="34"/>
      <c r="P92" s="38" t="n">
        <v>42</v>
      </c>
      <c r="Q92" s="38" t="n">
        <v>41</v>
      </c>
      <c r="R92" s="38" t="n">
        <v>1</v>
      </c>
      <c r="S92" s="23" t="s">
        <v>344</v>
      </c>
    </row>
    <row r="93" customFormat="false" ht="14.5" hidden="false" customHeight="false" outlineLevel="0" collapsed="false">
      <c r="A93" s="23" t="s">
        <v>180</v>
      </c>
      <c r="B93" s="23" t="s">
        <v>502</v>
      </c>
      <c r="C93" s="23" t="s">
        <v>503</v>
      </c>
      <c r="D93" s="23" t="s">
        <v>369</v>
      </c>
      <c r="E93" s="23" t="s">
        <v>504</v>
      </c>
      <c r="F93" s="23" t="s">
        <v>49</v>
      </c>
      <c r="G93" s="23" t="s">
        <v>50</v>
      </c>
      <c r="H93" s="23" t="s">
        <v>505</v>
      </c>
      <c r="I93" s="34" t="n">
        <v>14.49</v>
      </c>
      <c r="J93" s="35"/>
      <c r="K93" s="36" t="n">
        <f aca="false">I93*J93</f>
        <v>0</v>
      </c>
      <c r="L93" s="25"/>
      <c r="M93" s="37" t="n">
        <f aca="false">I93*L93</f>
        <v>0</v>
      </c>
      <c r="N93" s="34"/>
      <c r="O93" s="34"/>
      <c r="P93" s="38" t="n">
        <v>112</v>
      </c>
      <c r="Q93" s="38" t="n">
        <v>22</v>
      </c>
      <c r="R93" s="38" t="n">
        <v>90</v>
      </c>
      <c r="S93" s="23" t="s">
        <v>344</v>
      </c>
    </row>
    <row r="94" customFormat="false" ht="14.5" hidden="false" customHeight="false" outlineLevel="0" collapsed="false">
      <c r="A94" s="23" t="s">
        <v>180</v>
      </c>
      <c r="B94" s="23" t="s">
        <v>157</v>
      </c>
      <c r="C94" s="23" t="s">
        <v>158</v>
      </c>
      <c r="D94" s="23" t="s">
        <v>506</v>
      </c>
      <c r="E94" s="23" t="s">
        <v>159</v>
      </c>
      <c r="F94" s="23" t="s">
        <v>49</v>
      </c>
      <c r="G94" s="23" t="s">
        <v>50</v>
      </c>
      <c r="H94" s="23" t="s">
        <v>160</v>
      </c>
      <c r="I94" s="34" t="n">
        <v>6.49</v>
      </c>
      <c r="J94" s="35"/>
      <c r="K94" s="36" t="n">
        <f aca="false">I94*J94</f>
        <v>0</v>
      </c>
      <c r="L94" s="25"/>
      <c r="M94" s="37" t="n">
        <f aca="false">I94*L94</f>
        <v>0</v>
      </c>
      <c r="N94" s="34"/>
      <c r="O94" s="34"/>
      <c r="P94" s="38" t="n">
        <v>55784</v>
      </c>
      <c r="Q94" s="38" t="n">
        <v>53306</v>
      </c>
      <c r="R94" s="38" t="n">
        <v>2478</v>
      </c>
      <c r="S94" s="23" t="s">
        <v>217</v>
      </c>
    </row>
    <row r="95" customFormat="false" ht="14.5" hidden="false" customHeight="false" outlineLevel="0" collapsed="false">
      <c r="A95" s="23" t="s">
        <v>180</v>
      </c>
      <c r="B95" s="23" t="s">
        <v>507</v>
      </c>
      <c r="C95" s="23" t="s">
        <v>508</v>
      </c>
      <c r="D95" s="23" t="s">
        <v>185</v>
      </c>
      <c r="E95" s="23" t="s">
        <v>509</v>
      </c>
      <c r="F95" s="23" t="s">
        <v>49</v>
      </c>
      <c r="G95" s="23" t="s">
        <v>50</v>
      </c>
      <c r="H95" s="23" t="s">
        <v>510</v>
      </c>
      <c r="I95" s="34" t="n">
        <v>7.59</v>
      </c>
      <c r="J95" s="35"/>
      <c r="K95" s="36" t="n">
        <f aca="false">I95*J95</f>
        <v>0</v>
      </c>
      <c r="L95" s="25"/>
      <c r="M95" s="37" t="n">
        <f aca="false">I95*L95</f>
        <v>0</v>
      </c>
      <c r="N95" s="34"/>
      <c r="O95" s="34"/>
      <c r="P95" s="38" t="n">
        <v>1754</v>
      </c>
      <c r="Q95" s="38" t="n">
        <v>1550</v>
      </c>
      <c r="R95" s="38" t="n">
        <v>204</v>
      </c>
      <c r="S95" s="23" t="s">
        <v>217</v>
      </c>
    </row>
    <row r="96" customFormat="false" ht="14.5" hidden="false" customHeight="false" outlineLevel="0" collapsed="false">
      <c r="A96" s="23" t="s">
        <v>180</v>
      </c>
      <c r="B96" s="23" t="s">
        <v>161</v>
      </c>
      <c r="C96" s="23" t="s">
        <v>162</v>
      </c>
      <c r="D96" s="23" t="s">
        <v>506</v>
      </c>
      <c r="E96" s="23" t="s">
        <v>163</v>
      </c>
      <c r="F96" s="23" t="s">
        <v>49</v>
      </c>
      <c r="G96" s="23" t="s">
        <v>50</v>
      </c>
      <c r="H96" s="23" t="s">
        <v>164</v>
      </c>
      <c r="I96" s="34" t="n">
        <v>6.49</v>
      </c>
      <c r="J96" s="35"/>
      <c r="K96" s="36" t="n">
        <f aca="false">I96*J96</f>
        <v>0</v>
      </c>
      <c r="L96" s="25"/>
      <c r="M96" s="37" t="n">
        <f aca="false">I96*L96</f>
        <v>0</v>
      </c>
      <c r="N96" s="34"/>
      <c r="O96" s="34"/>
      <c r="P96" s="38" t="n">
        <v>17153</v>
      </c>
      <c r="Q96" s="38" t="n">
        <v>16973</v>
      </c>
      <c r="R96" s="38" t="n">
        <v>180</v>
      </c>
      <c r="S96" s="23" t="s">
        <v>182</v>
      </c>
    </row>
    <row r="97" customFormat="false" ht="14.5" hidden="false" customHeight="false" outlineLevel="0" collapsed="false">
      <c r="A97" s="23" t="s">
        <v>180</v>
      </c>
      <c r="B97" s="23" t="s">
        <v>165</v>
      </c>
      <c r="C97" s="23" t="s">
        <v>166</v>
      </c>
      <c r="D97" s="23" t="s">
        <v>511</v>
      </c>
      <c r="E97" s="23" t="s">
        <v>167</v>
      </c>
      <c r="F97" s="23" t="s">
        <v>49</v>
      </c>
      <c r="G97" s="23" t="s">
        <v>50</v>
      </c>
      <c r="H97" s="23" t="s">
        <v>168</v>
      </c>
      <c r="I97" s="34" t="n">
        <v>6.49</v>
      </c>
      <c r="J97" s="35"/>
      <c r="K97" s="36" t="n">
        <f aca="false">I97*J97</f>
        <v>0</v>
      </c>
      <c r="L97" s="25"/>
      <c r="M97" s="37" t="n">
        <f aca="false">I97*L97</f>
        <v>0</v>
      </c>
      <c r="N97" s="34"/>
      <c r="O97" s="34"/>
      <c r="P97" s="38" t="n">
        <v>13232</v>
      </c>
      <c r="Q97" s="38" t="n">
        <v>12744</v>
      </c>
      <c r="R97" s="38" t="n">
        <v>488</v>
      </c>
      <c r="S97" s="23" t="s">
        <v>217</v>
      </c>
    </row>
    <row r="98" s="1" customFormat="true" ht="14.5" hidden="false" customHeight="false" outlineLevel="0" collapsed="false">
      <c r="A98" s="18" t="s">
        <v>180</v>
      </c>
      <c r="B98" s="18" t="s">
        <v>46</v>
      </c>
      <c r="C98" s="18" t="s">
        <v>47</v>
      </c>
      <c r="D98" s="18" t="s">
        <v>512</v>
      </c>
      <c r="E98" s="18" t="s">
        <v>48</v>
      </c>
      <c r="F98" s="18" t="s">
        <v>49</v>
      </c>
      <c r="G98" s="18" t="s">
        <v>50</v>
      </c>
      <c r="H98" s="18" t="s">
        <v>51</v>
      </c>
      <c r="I98" s="28" t="n">
        <v>1.69</v>
      </c>
      <c r="J98" s="29"/>
      <c r="K98" s="30" t="n">
        <f aca="false">I98*J98</f>
        <v>0</v>
      </c>
      <c r="L98" s="31" t="n">
        <v>12</v>
      </c>
      <c r="M98" s="32" t="n">
        <f aca="false">I98*L98</f>
        <v>20.28</v>
      </c>
      <c r="N98" s="28"/>
      <c r="O98" s="28"/>
      <c r="P98" s="33" t="n">
        <v>55468</v>
      </c>
      <c r="Q98" s="33" t="n">
        <v>55253</v>
      </c>
      <c r="R98" s="33" t="n">
        <v>215</v>
      </c>
      <c r="S98" s="18" t="s">
        <v>217</v>
      </c>
    </row>
    <row r="99" customFormat="false" ht="14.5" hidden="false" customHeight="false" outlineLevel="0" collapsed="false">
      <c r="A99" s="23" t="s">
        <v>180</v>
      </c>
      <c r="B99" s="23" t="s">
        <v>513</v>
      </c>
      <c r="C99" s="23" t="s">
        <v>514</v>
      </c>
      <c r="D99" s="23" t="s">
        <v>194</v>
      </c>
      <c r="E99" s="23" t="s">
        <v>515</v>
      </c>
      <c r="F99" s="23" t="s">
        <v>49</v>
      </c>
      <c r="G99" s="23" t="s">
        <v>50</v>
      </c>
      <c r="H99" s="23" t="s">
        <v>516</v>
      </c>
      <c r="I99" s="34" t="n">
        <v>6.69</v>
      </c>
      <c r="J99" s="35"/>
      <c r="K99" s="36" t="n">
        <f aca="false">I99*J99</f>
        <v>0</v>
      </c>
      <c r="L99" s="25"/>
      <c r="M99" s="37" t="n">
        <f aca="false">I99*L99</f>
        <v>0</v>
      </c>
      <c r="N99" s="34"/>
      <c r="O99" s="34"/>
      <c r="P99" s="38" t="n">
        <v>2388</v>
      </c>
      <c r="Q99" s="38" t="n">
        <v>2311</v>
      </c>
      <c r="R99" s="38" t="n">
        <v>77</v>
      </c>
      <c r="S99" s="23" t="s">
        <v>217</v>
      </c>
    </row>
    <row r="100" customFormat="false" ht="14.5" hidden="false" customHeight="false" outlineLevel="0" collapsed="false">
      <c r="A100" s="23" t="s">
        <v>180</v>
      </c>
      <c r="B100" s="23" t="s">
        <v>517</v>
      </c>
      <c r="C100" s="23" t="s">
        <v>518</v>
      </c>
      <c r="D100" s="23" t="s">
        <v>194</v>
      </c>
      <c r="E100" s="23" t="s">
        <v>519</v>
      </c>
      <c r="F100" s="23" t="s">
        <v>49</v>
      </c>
      <c r="G100" s="23" t="s">
        <v>50</v>
      </c>
      <c r="H100" s="23" t="s">
        <v>520</v>
      </c>
      <c r="I100" s="34" t="n">
        <v>12.49</v>
      </c>
      <c r="J100" s="35"/>
      <c r="K100" s="36" t="n">
        <f aca="false">I100*J100</f>
        <v>0</v>
      </c>
      <c r="L100" s="25"/>
      <c r="M100" s="37" t="n">
        <f aca="false">I100*L100</f>
        <v>0</v>
      </c>
      <c r="N100" s="34"/>
      <c r="O100" s="34"/>
      <c r="P100" s="38" t="n">
        <v>1822</v>
      </c>
      <c r="Q100" s="38" t="n">
        <v>1739</v>
      </c>
      <c r="R100" s="38" t="n">
        <v>83</v>
      </c>
      <c r="S100" s="23" t="s">
        <v>217</v>
      </c>
    </row>
    <row r="101" customFormat="false" ht="14.5" hidden="false" customHeight="false" outlineLevel="0" collapsed="false">
      <c r="A101" s="23" t="s">
        <v>180</v>
      </c>
      <c r="B101" s="23" t="s">
        <v>521</v>
      </c>
      <c r="C101" s="23" t="s">
        <v>522</v>
      </c>
      <c r="D101" s="23" t="s">
        <v>523</v>
      </c>
      <c r="E101" s="23" t="s">
        <v>524</v>
      </c>
      <c r="F101" s="23" t="s">
        <v>49</v>
      </c>
      <c r="G101" s="23" t="s">
        <v>50</v>
      </c>
      <c r="H101" s="23" t="s">
        <v>525</v>
      </c>
      <c r="I101" s="34"/>
      <c r="J101" s="35"/>
      <c r="K101" s="36" t="n">
        <f aca="false">I101*J101</f>
        <v>0</v>
      </c>
      <c r="L101" s="25"/>
      <c r="M101" s="37" t="n">
        <f aca="false">I101*L101</f>
        <v>0</v>
      </c>
      <c r="N101" s="34"/>
      <c r="O101" s="34"/>
      <c r="P101" s="38" t="n">
        <v>0</v>
      </c>
      <c r="Q101" s="38" t="n">
        <v>0</v>
      </c>
      <c r="R101" s="38" t="n">
        <v>0</v>
      </c>
      <c r="S101" s="23" t="s">
        <v>201</v>
      </c>
    </row>
    <row r="102" customFormat="false" ht="14.5" hidden="false" customHeight="false" outlineLevel="0" collapsed="false">
      <c r="A102" s="23" t="s">
        <v>180</v>
      </c>
      <c r="B102" s="23" t="s">
        <v>526</v>
      </c>
      <c r="C102" s="23" t="s">
        <v>527</v>
      </c>
      <c r="D102" s="23" t="s">
        <v>194</v>
      </c>
      <c r="E102" s="23" t="s">
        <v>528</v>
      </c>
      <c r="F102" s="23" t="s">
        <v>49</v>
      </c>
      <c r="G102" s="23" t="s">
        <v>50</v>
      </c>
      <c r="H102" s="23" t="s">
        <v>529</v>
      </c>
      <c r="I102" s="34" t="n">
        <v>6.76</v>
      </c>
      <c r="J102" s="35"/>
      <c r="K102" s="36" t="n">
        <f aca="false">I102*J102</f>
        <v>0</v>
      </c>
      <c r="L102" s="25"/>
      <c r="M102" s="37" t="n">
        <f aca="false">I102*L102</f>
        <v>0</v>
      </c>
      <c r="N102" s="34"/>
      <c r="O102" s="34"/>
      <c r="P102" s="38" t="n">
        <v>10</v>
      </c>
      <c r="Q102" s="38" t="n">
        <v>0</v>
      </c>
      <c r="R102" s="38" t="n">
        <v>10</v>
      </c>
      <c r="S102" s="23" t="s">
        <v>217</v>
      </c>
    </row>
    <row r="103" customFormat="false" ht="14.5" hidden="false" customHeight="false" outlineLevel="0" collapsed="false">
      <c r="A103" s="23" t="s">
        <v>180</v>
      </c>
      <c r="B103" s="23" t="s">
        <v>530</v>
      </c>
      <c r="C103" s="23" t="s">
        <v>531</v>
      </c>
      <c r="D103" s="23" t="s">
        <v>359</v>
      </c>
      <c r="E103" s="23" t="s">
        <v>532</v>
      </c>
      <c r="F103" s="23" t="s">
        <v>49</v>
      </c>
      <c r="G103" s="23" t="s">
        <v>50</v>
      </c>
      <c r="H103" s="23" t="s">
        <v>533</v>
      </c>
      <c r="I103" s="34" t="n">
        <v>81.12</v>
      </c>
      <c r="J103" s="35" t="n">
        <v>1</v>
      </c>
      <c r="K103" s="36" t="n">
        <f aca="false">I103*J103</f>
        <v>81.12</v>
      </c>
      <c r="L103" s="25"/>
      <c r="M103" s="37" t="n">
        <f aca="false">I103*L103</f>
        <v>0</v>
      </c>
      <c r="N103" s="34"/>
      <c r="O103" s="34"/>
      <c r="P103" s="38" t="n">
        <v>17</v>
      </c>
      <c r="Q103" s="38" t="n">
        <v>17</v>
      </c>
      <c r="R103" s="38" t="n">
        <v>0</v>
      </c>
      <c r="S103" s="23" t="s">
        <v>217</v>
      </c>
    </row>
    <row r="104" s="1" customFormat="true" ht="14.5" hidden="false" customHeight="false" outlineLevel="0" collapsed="false">
      <c r="A104" s="18" t="s">
        <v>180</v>
      </c>
      <c r="B104" s="18" t="s">
        <v>52</v>
      </c>
      <c r="C104" s="18" t="s">
        <v>53</v>
      </c>
      <c r="D104" s="18" t="s">
        <v>534</v>
      </c>
      <c r="E104" s="18" t="s">
        <v>54</v>
      </c>
      <c r="F104" s="18" t="s">
        <v>49</v>
      </c>
      <c r="G104" s="18" t="s">
        <v>50</v>
      </c>
      <c r="H104" s="18" t="s">
        <v>55</v>
      </c>
      <c r="I104" s="28" t="n">
        <v>1.69</v>
      </c>
      <c r="J104" s="29"/>
      <c r="K104" s="30" t="n">
        <f aca="false">I104*J104</f>
        <v>0</v>
      </c>
      <c r="L104" s="31" t="n">
        <v>12</v>
      </c>
      <c r="M104" s="32" t="n">
        <f aca="false">I104*L104</f>
        <v>20.28</v>
      </c>
      <c r="N104" s="28"/>
      <c r="O104" s="28"/>
      <c r="P104" s="33" t="n">
        <v>42397</v>
      </c>
      <c r="Q104" s="33" t="n">
        <v>42113</v>
      </c>
      <c r="R104" s="33" t="n">
        <v>284</v>
      </c>
      <c r="S104" s="18" t="s">
        <v>217</v>
      </c>
    </row>
    <row r="105" customFormat="false" ht="14.5" hidden="false" customHeight="false" outlineLevel="0" collapsed="false">
      <c r="A105" s="23" t="s">
        <v>180</v>
      </c>
      <c r="B105" s="23" t="s">
        <v>535</v>
      </c>
      <c r="C105" s="23" t="s">
        <v>536</v>
      </c>
      <c r="D105" s="23" t="s">
        <v>194</v>
      </c>
      <c r="E105" s="23" t="s">
        <v>537</v>
      </c>
      <c r="F105" s="23" t="s">
        <v>49</v>
      </c>
      <c r="G105" s="23" t="s">
        <v>50</v>
      </c>
      <c r="H105" s="23" t="s">
        <v>538</v>
      </c>
      <c r="I105" s="34" t="n">
        <v>6.69</v>
      </c>
      <c r="J105" s="35"/>
      <c r="K105" s="36" t="n">
        <f aca="false">I105*J105</f>
        <v>0</v>
      </c>
      <c r="L105" s="25"/>
      <c r="M105" s="37" t="n">
        <f aca="false">I105*L105</f>
        <v>0</v>
      </c>
      <c r="N105" s="34"/>
      <c r="O105" s="34"/>
      <c r="P105" s="38" t="n">
        <v>2017</v>
      </c>
      <c r="Q105" s="38" t="n">
        <v>1727</v>
      </c>
      <c r="R105" s="38" t="n">
        <v>290</v>
      </c>
      <c r="S105" s="23" t="s">
        <v>217</v>
      </c>
    </row>
    <row r="106" customFormat="false" ht="14.5" hidden="false" customHeight="false" outlineLevel="0" collapsed="false">
      <c r="A106" s="23" t="s">
        <v>180</v>
      </c>
      <c r="B106" s="23" t="s">
        <v>539</v>
      </c>
      <c r="C106" s="23" t="s">
        <v>540</v>
      </c>
      <c r="D106" s="23" t="s">
        <v>523</v>
      </c>
      <c r="E106" s="23" t="s">
        <v>541</v>
      </c>
      <c r="F106" s="23" t="s">
        <v>49</v>
      </c>
      <c r="G106" s="23" t="s">
        <v>50</v>
      </c>
      <c r="H106" s="23" t="s">
        <v>542</v>
      </c>
      <c r="I106" s="34"/>
      <c r="J106" s="35"/>
      <c r="K106" s="36" t="n">
        <f aca="false">I106*J106</f>
        <v>0</v>
      </c>
      <c r="L106" s="25"/>
      <c r="M106" s="37" t="n">
        <f aca="false">I106*L106</f>
        <v>0</v>
      </c>
      <c r="N106" s="34"/>
      <c r="O106" s="34"/>
      <c r="P106" s="38" t="n">
        <v>0</v>
      </c>
      <c r="Q106" s="38" t="n">
        <v>0</v>
      </c>
      <c r="R106" s="38" t="n">
        <v>0</v>
      </c>
      <c r="S106" s="23" t="s">
        <v>217</v>
      </c>
    </row>
    <row r="107" customFormat="false" ht="14.5" hidden="false" customHeight="false" outlineLevel="0" collapsed="false">
      <c r="A107" s="23" t="s">
        <v>180</v>
      </c>
      <c r="B107" s="23" t="s">
        <v>543</v>
      </c>
      <c r="C107" s="23" t="s">
        <v>544</v>
      </c>
      <c r="D107" s="23" t="s">
        <v>194</v>
      </c>
      <c r="E107" s="23" t="s">
        <v>545</v>
      </c>
      <c r="F107" s="23" t="s">
        <v>49</v>
      </c>
      <c r="G107" s="23" t="s">
        <v>50</v>
      </c>
      <c r="H107" s="23" t="s">
        <v>546</v>
      </c>
      <c r="I107" s="34" t="n">
        <v>6.76</v>
      </c>
      <c r="J107" s="35"/>
      <c r="K107" s="36" t="n">
        <f aca="false">I107*J107</f>
        <v>0</v>
      </c>
      <c r="L107" s="25"/>
      <c r="M107" s="37" t="n">
        <f aca="false">I107*L107</f>
        <v>0</v>
      </c>
      <c r="N107" s="34"/>
      <c r="O107" s="34"/>
      <c r="P107" s="38" t="n">
        <v>4</v>
      </c>
      <c r="Q107" s="38" t="n">
        <v>0</v>
      </c>
      <c r="R107" s="38" t="n">
        <v>4</v>
      </c>
      <c r="S107" s="23" t="s">
        <v>217</v>
      </c>
    </row>
    <row r="108" customFormat="false" ht="14.5" hidden="false" customHeight="false" outlineLevel="0" collapsed="false">
      <c r="A108" s="23" t="s">
        <v>180</v>
      </c>
      <c r="B108" s="23" t="s">
        <v>547</v>
      </c>
      <c r="C108" s="23" t="s">
        <v>548</v>
      </c>
      <c r="D108" s="23" t="s">
        <v>359</v>
      </c>
      <c r="E108" s="23" t="s">
        <v>549</v>
      </c>
      <c r="F108" s="23" t="s">
        <v>49</v>
      </c>
      <c r="G108" s="23" t="s">
        <v>50</v>
      </c>
      <c r="H108" s="23" t="s">
        <v>550</v>
      </c>
      <c r="I108" s="34" t="n">
        <v>81.12</v>
      </c>
      <c r="J108" s="35" t="n">
        <v>1</v>
      </c>
      <c r="K108" s="36" t="n">
        <f aca="false">I108*J108</f>
        <v>81.12</v>
      </c>
      <c r="L108" s="25"/>
      <c r="M108" s="37" t="n">
        <f aca="false">I108*L108</f>
        <v>0</v>
      </c>
      <c r="N108" s="34"/>
      <c r="O108" s="34"/>
      <c r="P108" s="38" t="n">
        <v>27</v>
      </c>
      <c r="Q108" s="38" t="n">
        <v>27</v>
      </c>
      <c r="R108" s="38" t="n">
        <v>0</v>
      </c>
      <c r="S108" s="23" t="s">
        <v>217</v>
      </c>
    </row>
    <row r="109" s="1" customFormat="true" ht="14.5" hidden="false" customHeight="false" outlineLevel="0" collapsed="false">
      <c r="A109" s="18" t="s">
        <v>180</v>
      </c>
      <c r="B109" s="18" t="s">
        <v>56</v>
      </c>
      <c r="C109" s="18" t="s">
        <v>57</v>
      </c>
      <c r="D109" s="18" t="s">
        <v>551</v>
      </c>
      <c r="E109" s="18" t="s">
        <v>58</v>
      </c>
      <c r="F109" s="18" t="s">
        <v>49</v>
      </c>
      <c r="G109" s="18" t="s">
        <v>50</v>
      </c>
      <c r="H109" s="18" t="s">
        <v>59</v>
      </c>
      <c r="I109" s="28" t="n">
        <v>1.69</v>
      </c>
      <c r="J109" s="29"/>
      <c r="K109" s="30" t="n">
        <f aca="false">I109*J109</f>
        <v>0</v>
      </c>
      <c r="L109" s="31" t="n">
        <v>12</v>
      </c>
      <c r="M109" s="32" t="n">
        <f aca="false">I109*L109</f>
        <v>20.28</v>
      </c>
      <c r="N109" s="28"/>
      <c r="O109" s="28"/>
      <c r="P109" s="33" t="n">
        <v>99169</v>
      </c>
      <c r="Q109" s="33" t="n">
        <v>99034</v>
      </c>
      <c r="R109" s="33" t="n">
        <v>135</v>
      </c>
      <c r="S109" s="18" t="s">
        <v>217</v>
      </c>
    </row>
    <row r="110" customFormat="false" ht="14.5" hidden="false" customHeight="false" outlineLevel="0" collapsed="false">
      <c r="A110" s="23" t="s">
        <v>180</v>
      </c>
      <c r="B110" s="23" t="s">
        <v>552</v>
      </c>
      <c r="C110" s="23" t="s">
        <v>553</v>
      </c>
      <c r="D110" s="23" t="s">
        <v>194</v>
      </c>
      <c r="E110" s="23" t="s">
        <v>554</v>
      </c>
      <c r="F110" s="23" t="s">
        <v>49</v>
      </c>
      <c r="G110" s="23" t="s">
        <v>50</v>
      </c>
      <c r="H110" s="23" t="s">
        <v>555</v>
      </c>
      <c r="I110" s="34" t="n">
        <v>6.69</v>
      </c>
      <c r="J110" s="35"/>
      <c r="K110" s="36" t="n">
        <f aca="false">I110*J110</f>
        <v>0</v>
      </c>
      <c r="L110" s="25"/>
      <c r="M110" s="37" t="n">
        <f aca="false">I110*L110</f>
        <v>0</v>
      </c>
      <c r="N110" s="34"/>
      <c r="O110" s="34"/>
      <c r="P110" s="38" t="n">
        <v>3124</v>
      </c>
      <c r="Q110" s="38" t="n">
        <v>2863</v>
      </c>
      <c r="R110" s="38" t="n">
        <v>261</v>
      </c>
      <c r="S110" s="23" t="s">
        <v>217</v>
      </c>
    </row>
    <row r="111" customFormat="false" ht="14.5" hidden="false" customHeight="false" outlineLevel="0" collapsed="false">
      <c r="A111" s="23" t="s">
        <v>180</v>
      </c>
      <c r="B111" s="23" t="s">
        <v>556</v>
      </c>
      <c r="C111" s="23" t="s">
        <v>557</v>
      </c>
      <c r="D111" s="23" t="s">
        <v>194</v>
      </c>
      <c r="E111" s="23" t="s">
        <v>558</v>
      </c>
      <c r="F111" s="23" t="s">
        <v>49</v>
      </c>
      <c r="G111" s="23" t="s">
        <v>50</v>
      </c>
      <c r="H111" s="23" t="s">
        <v>559</v>
      </c>
      <c r="I111" s="34" t="n">
        <v>12.49</v>
      </c>
      <c r="J111" s="35"/>
      <c r="K111" s="36" t="n">
        <f aca="false">I111*J111</f>
        <v>0</v>
      </c>
      <c r="L111" s="25"/>
      <c r="M111" s="37" t="n">
        <f aca="false">I111*L111</f>
        <v>0</v>
      </c>
      <c r="N111" s="34"/>
      <c r="O111" s="34"/>
      <c r="P111" s="38" t="n">
        <v>2898</v>
      </c>
      <c r="Q111" s="38" t="n">
        <v>2830</v>
      </c>
      <c r="R111" s="38" t="n">
        <v>68</v>
      </c>
      <c r="S111" s="23" t="s">
        <v>217</v>
      </c>
    </row>
    <row r="112" customFormat="false" ht="14.5" hidden="false" customHeight="false" outlineLevel="0" collapsed="false">
      <c r="A112" s="23" t="s">
        <v>180</v>
      </c>
      <c r="B112" s="23" t="s">
        <v>560</v>
      </c>
      <c r="C112" s="23" t="s">
        <v>561</v>
      </c>
      <c r="D112" s="23" t="s">
        <v>523</v>
      </c>
      <c r="E112" s="23" t="s">
        <v>562</v>
      </c>
      <c r="F112" s="23" t="s">
        <v>49</v>
      </c>
      <c r="G112" s="23" t="s">
        <v>50</v>
      </c>
      <c r="H112" s="23" t="s">
        <v>563</v>
      </c>
      <c r="I112" s="34"/>
      <c r="J112" s="35"/>
      <c r="K112" s="36" t="n">
        <f aca="false">I112*J112</f>
        <v>0</v>
      </c>
      <c r="L112" s="25"/>
      <c r="M112" s="37" t="n">
        <f aca="false">I112*L112</f>
        <v>0</v>
      </c>
      <c r="N112" s="34"/>
      <c r="O112" s="34"/>
      <c r="P112" s="38" t="n">
        <v>0</v>
      </c>
      <c r="Q112" s="38" t="n">
        <v>0</v>
      </c>
      <c r="R112" s="38" t="n">
        <v>0</v>
      </c>
      <c r="S112" s="23" t="s">
        <v>201</v>
      </c>
    </row>
    <row r="113" customFormat="false" ht="14.5" hidden="false" customHeight="false" outlineLevel="0" collapsed="false">
      <c r="A113" s="23" t="s">
        <v>180</v>
      </c>
      <c r="B113" s="23" t="s">
        <v>564</v>
      </c>
      <c r="C113" s="23" t="s">
        <v>565</v>
      </c>
      <c r="D113" s="23" t="s">
        <v>194</v>
      </c>
      <c r="E113" s="23" t="s">
        <v>566</v>
      </c>
      <c r="F113" s="23" t="s">
        <v>49</v>
      </c>
      <c r="G113" s="23" t="s">
        <v>50</v>
      </c>
      <c r="H113" s="23" t="s">
        <v>567</v>
      </c>
      <c r="I113" s="34" t="n">
        <v>6.76</v>
      </c>
      <c r="J113" s="35"/>
      <c r="K113" s="36" t="n">
        <f aca="false">I113*J113</f>
        <v>0</v>
      </c>
      <c r="L113" s="25"/>
      <c r="M113" s="37" t="n">
        <f aca="false">I113*L113</f>
        <v>0</v>
      </c>
      <c r="N113" s="34"/>
      <c r="O113" s="34"/>
      <c r="P113" s="38" t="n">
        <v>21</v>
      </c>
      <c r="Q113" s="38" t="n">
        <v>0</v>
      </c>
      <c r="R113" s="38" t="n">
        <v>21</v>
      </c>
      <c r="S113" s="23" t="s">
        <v>217</v>
      </c>
    </row>
    <row r="114" customFormat="false" ht="14.5" hidden="false" customHeight="false" outlineLevel="0" collapsed="false">
      <c r="A114" s="23" t="s">
        <v>180</v>
      </c>
      <c r="B114" s="23" t="s">
        <v>568</v>
      </c>
      <c r="C114" s="23" t="s">
        <v>569</v>
      </c>
      <c r="D114" s="23" t="s">
        <v>359</v>
      </c>
      <c r="E114" s="23" t="s">
        <v>570</v>
      </c>
      <c r="F114" s="23" t="s">
        <v>49</v>
      </c>
      <c r="G114" s="23" t="s">
        <v>50</v>
      </c>
      <c r="H114" s="23" t="s">
        <v>571</v>
      </c>
      <c r="I114" s="34" t="n">
        <v>81.12</v>
      </c>
      <c r="J114" s="35" t="n">
        <v>1</v>
      </c>
      <c r="K114" s="36" t="n">
        <f aca="false">I114*J114</f>
        <v>81.12</v>
      </c>
      <c r="L114" s="25"/>
      <c r="M114" s="37" t="n">
        <f aca="false">I114*L114</f>
        <v>0</v>
      </c>
      <c r="N114" s="34"/>
      <c r="O114" s="34"/>
      <c r="P114" s="38" t="n">
        <v>20</v>
      </c>
      <c r="Q114" s="38" t="n">
        <v>18</v>
      </c>
      <c r="R114" s="38" t="n">
        <v>2</v>
      </c>
      <c r="S114" s="23" t="s">
        <v>217</v>
      </c>
    </row>
    <row r="115" customFormat="false" ht="14.5" hidden="false" customHeight="false" outlineLevel="0" collapsed="false">
      <c r="A115" s="23" t="s">
        <v>180</v>
      </c>
      <c r="B115" s="23" t="s">
        <v>60</v>
      </c>
      <c r="C115" s="23" t="s">
        <v>61</v>
      </c>
      <c r="D115" s="23" t="s">
        <v>572</v>
      </c>
      <c r="E115" s="23" t="s">
        <v>62</v>
      </c>
      <c r="F115" s="23" t="s">
        <v>49</v>
      </c>
      <c r="G115" s="23" t="s">
        <v>50</v>
      </c>
      <c r="H115" s="23" t="s">
        <v>573</v>
      </c>
      <c r="I115" s="34" t="n">
        <v>1.69</v>
      </c>
      <c r="J115" s="35"/>
      <c r="K115" s="36" t="n">
        <f aca="false">I115*J115</f>
        <v>0</v>
      </c>
      <c r="L115" s="25"/>
      <c r="M115" s="37" t="n">
        <f aca="false">I115*L115</f>
        <v>0</v>
      </c>
      <c r="N115" s="34"/>
      <c r="O115" s="34"/>
      <c r="P115" s="38" t="n">
        <v>19778</v>
      </c>
      <c r="Q115" s="38" t="n">
        <v>19573</v>
      </c>
      <c r="R115" s="38" t="n">
        <v>205</v>
      </c>
      <c r="S115" s="23" t="s">
        <v>217</v>
      </c>
    </row>
    <row r="116" customFormat="false" ht="14.5" hidden="false" customHeight="false" outlineLevel="0" collapsed="false">
      <c r="A116" s="23" t="s">
        <v>180</v>
      </c>
      <c r="B116" s="23" t="s">
        <v>574</v>
      </c>
      <c r="C116" s="23" t="s">
        <v>575</v>
      </c>
      <c r="D116" s="23" t="s">
        <v>194</v>
      </c>
      <c r="E116" s="23" t="s">
        <v>576</v>
      </c>
      <c r="F116" s="23" t="s">
        <v>49</v>
      </c>
      <c r="G116" s="23" t="s">
        <v>50</v>
      </c>
      <c r="H116" s="23" t="s">
        <v>577</v>
      </c>
      <c r="I116" s="34" t="n">
        <v>6.69</v>
      </c>
      <c r="J116" s="35"/>
      <c r="K116" s="36" t="n">
        <f aca="false">I116*J116</f>
        <v>0</v>
      </c>
      <c r="L116" s="25"/>
      <c r="M116" s="37" t="n">
        <f aca="false">I116*L116</f>
        <v>0</v>
      </c>
      <c r="N116" s="34"/>
      <c r="O116" s="34"/>
      <c r="P116" s="38" t="n">
        <v>6472</v>
      </c>
      <c r="Q116" s="38" t="n">
        <v>6416</v>
      </c>
      <c r="R116" s="38" t="n">
        <v>56</v>
      </c>
      <c r="S116" s="23" t="s">
        <v>217</v>
      </c>
    </row>
    <row r="117" customFormat="false" ht="14.5" hidden="false" customHeight="false" outlineLevel="0" collapsed="false">
      <c r="A117" s="23" t="s">
        <v>180</v>
      </c>
      <c r="B117" s="23" t="s">
        <v>578</v>
      </c>
      <c r="C117" s="23" t="s">
        <v>579</v>
      </c>
      <c r="D117" s="23" t="s">
        <v>580</v>
      </c>
      <c r="E117" s="23" t="s">
        <v>581</v>
      </c>
      <c r="F117" s="23" t="s">
        <v>49</v>
      </c>
      <c r="G117" s="23" t="s">
        <v>50</v>
      </c>
      <c r="H117" s="23" t="s">
        <v>582</v>
      </c>
      <c r="I117" s="34"/>
      <c r="J117" s="35"/>
      <c r="K117" s="36" t="n">
        <f aca="false">I117*J117</f>
        <v>0</v>
      </c>
      <c r="L117" s="25"/>
      <c r="M117" s="37" t="n">
        <f aca="false">I117*L117</f>
        <v>0</v>
      </c>
      <c r="N117" s="34"/>
      <c r="O117" s="34"/>
      <c r="P117" s="38" t="n">
        <v>0</v>
      </c>
      <c r="Q117" s="38" t="n">
        <v>0</v>
      </c>
      <c r="R117" s="38" t="n">
        <v>0</v>
      </c>
      <c r="S117" s="23" t="s">
        <v>217</v>
      </c>
    </row>
    <row r="118" customFormat="false" ht="14.5" hidden="false" customHeight="false" outlineLevel="0" collapsed="false">
      <c r="A118" s="23" t="s">
        <v>180</v>
      </c>
      <c r="B118" s="23" t="s">
        <v>583</v>
      </c>
      <c r="C118" s="23" t="s">
        <v>584</v>
      </c>
      <c r="D118" s="23" t="s">
        <v>585</v>
      </c>
      <c r="E118" s="23" t="s">
        <v>586</v>
      </c>
      <c r="F118" s="23" t="s">
        <v>49</v>
      </c>
      <c r="G118" s="23" t="s">
        <v>50</v>
      </c>
      <c r="H118" s="23" t="s">
        <v>587</v>
      </c>
      <c r="I118" s="34" t="n">
        <v>67.6</v>
      </c>
      <c r="J118" s="35"/>
      <c r="K118" s="36" t="n">
        <f aca="false">I118*J118</f>
        <v>0</v>
      </c>
      <c r="L118" s="25"/>
      <c r="M118" s="37" t="n">
        <f aca="false">I118*L118</f>
        <v>0</v>
      </c>
      <c r="N118" s="34"/>
      <c r="O118" s="34"/>
      <c r="P118" s="38" t="n">
        <v>1032</v>
      </c>
      <c r="Q118" s="38" t="n">
        <v>1030</v>
      </c>
      <c r="R118" s="38" t="n">
        <v>2</v>
      </c>
      <c r="S118" s="23" t="s">
        <v>217</v>
      </c>
    </row>
    <row r="119" customFormat="false" ht="14.5" hidden="false" customHeight="false" outlineLevel="0" collapsed="false">
      <c r="A119" s="23" t="s">
        <v>180</v>
      </c>
      <c r="B119" s="23" t="s">
        <v>588</v>
      </c>
      <c r="C119" s="23" t="s">
        <v>589</v>
      </c>
      <c r="D119" s="23" t="s">
        <v>194</v>
      </c>
      <c r="E119" s="23" t="s">
        <v>590</v>
      </c>
      <c r="F119" s="23" t="s">
        <v>49</v>
      </c>
      <c r="G119" s="23" t="s">
        <v>50</v>
      </c>
      <c r="H119" s="23" t="s">
        <v>591</v>
      </c>
      <c r="I119" s="34" t="n">
        <v>81.12</v>
      </c>
      <c r="J119" s="35" t="n">
        <v>1</v>
      </c>
      <c r="K119" s="36" t="n">
        <f aca="false">I119*J119</f>
        <v>81.12</v>
      </c>
      <c r="L119" s="25"/>
      <c r="M119" s="37" t="n">
        <f aca="false">I119*L119</f>
        <v>0</v>
      </c>
      <c r="N119" s="34"/>
      <c r="O119" s="34"/>
      <c r="P119" s="38" t="n">
        <v>584</v>
      </c>
      <c r="Q119" s="38" t="n">
        <v>583</v>
      </c>
      <c r="R119" s="38" t="n">
        <v>1</v>
      </c>
      <c r="S119" s="23" t="s">
        <v>217</v>
      </c>
    </row>
    <row r="120" customFormat="false" ht="14.5" hidden="false" customHeight="false" outlineLevel="0" collapsed="false">
      <c r="A120" s="23" t="s">
        <v>180</v>
      </c>
      <c r="B120" s="23" t="s">
        <v>592</v>
      </c>
      <c r="C120" s="23" t="s">
        <v>593</v>
      </c>
      <c r="D120" s="23" t="s">
        <v>364</v>
      </c>
      <c r="E120" s="23" t="s">
        <v>594</v>
      </c>
      <c r="F120" s="23" t="s">
        <v>49</v>
      </c>
      <c r="G120" s="23" t="s">
        <v>50</v>
      </c>
      <c r="H120" s="23" t="s">
        <v>595</v>
      </c>
      <c r="I120" s="34" t="n">
        <v>243.36</v>
      </c>
      <c r="J120" s="35"/>
      <c r="K120" s="36" t="n">
        <f aca="false">I120*J120</f>
        <v>0</v>
      </c>
      <c r="L120" s="25"/>
      <c r="M120" s="37" t="n">
        <f aca="false">I120*L120</f>
        <v>0</v>
      </c>
      <c r="N120" s="34"/>
      <c r="O120" s="34"/>
      <c r="P120" s="38" t="n">
        <v>8</v>
      </c>
      <c r="Q120" s="38" t="n">
        <v>8</v>
      </c>
      <c r="R120" s="38" t="n">
        <v>0</v>
      </c>
      <c r="S120" s="23" t="s">
        <v>217</v>
      </c>
    </row>
    <row r="121" customFormat="false" ht="14.5" hidden="false" customHeight="false" outlineLevel="0" collapsed="false">
      <c r="A121" s="23" t="s">
        <v>180</v>
      </c>
      <c r="B121" s="23" t="s">
        <v>596</v>
      </c>
      <c r="C121" s="23" t="s">
        <v>597</v>
      </c>
      <c r="D121" s="23" t="s">
        <v>598</v>
      </c>
      <c r="E121" s="23" t="s">
        <v>599</v>
      </c>
      <c r="F121" s="23" t="s">
        <v>49</v>
      </c>
      <c r="G121" s="23" t="s">
        <v>50</v>
      </c>
      <c r="H121" s="23" t="s">
        <v>600</v>
      </c>
      <c r="I121" s="34" t="n">
        <v>1.69</v>
      </c>
      <c r="J121" s="35"/>
      <c r="K121" s="36" t="n">
        <f aca="false">I121*J121</f>
        <v>0</v>
      </c>
      <c r="L121" s="25"/>
      <c r="M121" s="37" t="n">
        <f aca="false">I121*L121</f>
        <v>0</v>
      </c>
      <c r="N121" s="34"/>
      <c r="O121" s="34"/>
      <c r="P121" s="38" t="n">
        <v>28882</v>
      </c>
      <c r="Q121" s="38" t="n">
        <v>28780</v>
      </c>
      <c r="R121" s="38" t="n">
        <v>102</v>
      </c>
      <c r="S121" s="23" t="s">
        <v>217</v>
      </c>
    </row>
    <row r="122" customFormat="false" ht="14.5" hidden="false" customHeight="false" outlineLevel="0" collapsed="false">
      <c r="A122" s="23" t="s">
        <v>180</v>
      </c>
      <c r="B122" s="23" t="s">
        <v>601</v>
      </c>
      <c r="C122" s="23" t="s">
        <v>602</v>
      </c>
      <c r="D122" s="23"/>
      <c r="E122" s="39" t="s">
        <v>603</v>
      </c>
      <c r="F122" s="23" t="s">
        <v>49</v>
      </c>
      <c r="G122" s="23" t="s">
        <v>50</v>
      </c>
      <c r="H122" s="23" t="s">
        <v>604</v>
      </c>
      <c r="I122" s="34" t="n">
        <v>24.99</v>
      </c>
      <c r="J122" s="35"/>
      <c r="K122" s="36" t="n">
        <f aca="false">I122*J122</f>
        <v>0</v>
      </c>
      <c r="L122" s="25"/>
      <c r="M122" s="37" t="n">
        <f aca="false">I122*L122</f>
        <v>0</v>
      </c>
      <c r="N122" s="34"/>
      <c r="O122" s="34"/>
      <c r="P122" s="38" t="n">
        <v>335</v>
      </c>
      <c r="Q122" s="38" t="n">
        <v>335</v>
      </c>
      <c r="R122" s="38" t="n">
        <v>0</v>
      </c>
      <c r="S122" s="23" t="s">
        <v>217</v>
      </c>
    </row>
    <row r="123" customFormat="false" ht="14.5" hidden="false" customHeight="false" outlineLevel="0" collapsed="false">
      <c r="A123" s="23" t="s">
        <v>180</v>
      </c>
      <c r="B123" s="23" t="s">
        <v>605</v>
      </c>
      <c r="C123" s="23" t="s">
        <v>606</v>
      </c>
      <c r="D123" s="23" t="s">
        <v>194</v>
      </c>
      <c r="E123" s="23" t="s">
        <v>607</v>
      </c>
      <c r="F123" s="23" t="s">
        <v>49</v>
      </c>
      <c r="G123" s="23" t="s">
        <v>50</v>
      </c>
      <c r="H123" s="23" t="s">
        <v>608</v>
      </c>
      <c r="I123" s="34" t="n">
        <v>582.28</v>
      </c>
      <c r="J123" s="35"/>
      <c r="K123" s="36" t="n">
        <f aca="false">I123*J123</f>
        <v>0</v>
      </c>
      <c r="L123" s="25"/>
      <c r="M123" s="37" t="n">
        <f aca="false">I123*L123</f>
        <v>0</v>
      </c>
      <c r="N123" s="34"/>
      <c r="O123" s="34"/>
      <c r="P123" s="38" t="n">
        <v>4</v>
      </c>
      <c r="Q123" s="38" t="n">
        <v>4</v>
      </c>
      <c r="R123" s="38" t="n">
        <v>0</v>
      </c>
      <c r="S123" s="23" t="s">
        <v>182</v>
      </c>
    </row>
    <row r="124" s="1" customFormat="true" ht="14.5" hidden="false" customHeight="false" outlineLevel="0" collapsed="false">
      <c r="A124" s="18" t="s">
        <v>180</v>
      </c>
      <c r="B124" s="18" t="s">
        <v>87</v>
      </c>
      <c r="C124" s="18" t="s">
        <v>88</v>
      </c>
      <c r="D124" s="18" t="s">
        <v>609</v>
      </c>
      <c r="E124" s="18" t="s">
        <v>89</v>
      </c>
      <c r="F124" s="18" t="s">
        <v>49</v>
      </c>
      <c r="G124" s="18" t="s">
        <v>50</v>
      </c>
      <c r="H124" s="18" t="s">
        <v>90</v>
      </c>
      <c r="I124" s="28" t="n">
        <v>0.98</v>
      </c>
      <c r="J124" s="29"/>
      <c r="K124" s="30" t="n">
        <f aca="false">I124*J124</f>
        <v>0</v>
      </c>
      <c r="L124" s="31" t="n">
        <v>12</v>
      </c>
      <c r="M124" s="32" t="n">
        <f aca="false">I124*L124</f>
        <v>11.76</v>
      </c>
      <c r="N124" s="28"/>
      <c r="O124" s="28"/>
      <c r="P124" s="33" t="n">
        <v>73456</v>
      </c>
      <c r="Q124" s="33" t="n">
        <v>73417</v>
      </c>
      <c r="R124" s="33" t="n">
        <v>39</v>
      </c>
      <c r="S124" s="18" t="s">
        <v>182</v>
      </c>
    </row>
    <row r="125" customFormat="false" ht="14.5" hidden="false" customHeight="false" outlineLevel="0" collapsed="false">
      <c r="A125" s="23" t="s">
        <v>180</v>
      </c>
      <c r="B125" s="23" t="s">
        <v>610</v>
      </c>
      <c r="C125" s="23" t="s">
        <v>611</v>
      </c>
      <c r="D125" s="23" t="s">
        <v>194</v>
      </c>
      <c r="E125" s="23" t="s">
        <v>612</v>
      </c>
      <c r="F125" s="23" t="s">
        <v>49</v>
      </c>
      <c r="G125" s="23" t="s">
        <v>50</v>
      </c>
      <c r="H125" s="23" t="s">
        <v>613</v>
      </c>
      <c r="I125" s="34" t="n">
        <v>70.56</v>
      </c>
      <c r="J125" s="35"/>
      <c r="K125" s="36" t="n">
        <f aca="false">I125*J125</f>
        <v>0</v>
      </c>
      <c r="L125" s="25"/>
      <c r="M125" s="37" t="n">
        <f aca="false">I125*L125</f>
        <v>0</v>
      </c>
      <c r="N125" s="34"/>
      <c r="O125" s="34"/>
      <c r="P125" s="38" t="n">
        <v>28</v>
      </c>
      <c r="Q125" s="38" t="n">
        <v>25</v>
      </c>
      <c r="R125" s="38" t="n">
        <v>3</v>
      </c>
      <c r="S125" s="23" t="s">
        <v>182</v>
      </c>
    </row>
    <row r="126" s="1" customFormat="true" ht="14.5" hidden="false" customHeight="false" outlineLevel="0" collapsed="false">
      <c r="A126" s="18" t="s">
        <v>180</v>
      </c>
      <c r="B126" s="18" t="s">
        <v>95</v>
      </c>
      <c r="C126" s="18" t="s">
        <v>96</v>
      </c>
      <c r="D126" s="18" t="s">
        <v>614</v>
      </c>
      <c r="E126" s="18" t="s">
        <v>97</v>
      </c>
      <c r="F126" s="18" t="s">
        <v>49</v>
      </c>
      <c r="G126" s="18" t="s">
        <v>50</v>
      </c>
      <c r="H126" s="18" t="s">
        <v>98</v>
      </c>
      <c r="I126" s="28" t="n">
        <v>0.98</v>
      </c>
      <c r="J126" s="29"/>
      <c r="K126" s="30" t="n">
        <f aca="false">I126*J126</f>
        <v>0</v>
      </c>
      <c r="L126" s="31" t="n">
        <v>12</v>
      </c>
      <c r="M126" s="32" t="n">
        <f aca="false">I126*L126</f>
        <v>11.76</v>
      </c>
      <c r="N126" s="28"/>
      <c r="O126" s="28"/>
      <c r="P126" s="33" t="n">
        <v>60981</v>
      </c>
      <c r="Q126" s="33" t="n">
        <v>60754</v>
      </c>
      <c r="R126" s="33" t="n">
        <v>227</v>
      </c>
      <c r="S126" s="18" t="s">
        <v>182</v>
      </c>
    </row>
    <row r="127" customFormat="false" ht="14.5" hidden="false" customHeight="false" outlineLevel="0" collapsed="false">
      <c r="A127" s="23" t="s">
        <v>180</v>
      </c>
      <c r="B127" s="23" t="s">
        <v>615</v>
      </c>
      <c r="C127" s="23" t="s">
        <v>616</v>
      </c>
      <c r="D127" s="23" t="s">
        <v>194</v>
      </c>
      <c r="E127" s="23" t="s">
        <v>617</v>
      </c>
      <c r="F127" s="23" t="s">
        <v>49</v>
      </c>
      <c r="G127" s="23" t="s">
        <v>50</v>
      </c>
      <c r="H127" s="23" t="s">
        <v>618</v>
      </c>
      <c r="I127" s="34" t="n">
        <v>70.56</v>
      </c>
      <c r="J127" s="35"/>
      <c r="K127" s="36" t="n">
        <f aca="false">I127*J127</f>
        <v>0</v>
      </c>
      <c r="L127" s="25"/>
      <c r="M127" s="37" t="n">
        <f aca="false">I127*L127</f>
        <v>0</v>
      </c>
      <c r="N127" s="34"/>
      <c r="O127" s="34"/>
      <c r="P127" s="38" t="n">
        <v>27</v>
      </c>
      <c r="Q127" s="38" t="n">
        <v>26</v>
      </c>
      <c r="R127" s="38" t="n">
        <v>1</v>
      </c>
      <c r="S127" s="23" t="s">
        <v>182</v>
      </c>
    </row>
    <row r="128" s="1" customFormat="true" ht="14.5" hidden="false" customHeight="false" outlineLevel="0" collapsed="false">
      <c r="A128" s="18" t="s">
        <v>180</v>
      </c>
      <c r="B128" s="18" t="s">
        <v>79</v>
      </c>
      <c r="C128" s="18" t="s">
        <v>80</v>
      </c>
      <c r="D128" s="18" t="s">
        <v>619</v>
      </c>
      <c r="E128" s="18" t="s">
        <v>81</v>
      </c>
      <c r="F128" s="18" t="s">
        <v>49</v>
      </c>
      <c r="G128" s="18" t="s">
        <v>50</v>
      </c>
      <c r="H128" s="18" t="s">
        <v>82</v>
      </c>
      <c r="I128" s="28" t="n">
        <v>0.89</v>
      </c>
      <c r="J128" s="29"/>
      <c r="K128" s="30" t="n">
        <f aca="false">I128*J128</f>
        <v>0</v>
      </c>
      <c r="L128" s="31" t="n">
        <v>12</v>
      </c>
      <c r="M128" s="32" t="n">
        <f aca="false">I128*L128</f>
        <v>10.68</v>
      </c>
      <c r="N128" s="28"/>
      <c r="O128" s="28"/>
      <c r="P128" s="33" t="n">
        <v>75515</v>
      </c>
      <c r="Q128" s="33" t="n">
        <v>75454</v>
      </c>
      <c r="R128" s="33" t="n">
        <v>61</v>
      </c>
      <c r="S128" s="18" t="s">
        <v>182</v>
      </c>
    </row>
    <row r="129" customFormat="false" ht="14.5" hidden="false" customHeight="false" outlineLevel="0" collapsed="false">
      <c r="A129" s="23" t="s">
        <v>180</v>
      </c>
      <c r="B129" s="23" t="s">
        <v>620</v>
      </c>
      <c r="C129" s="23" t="s">
        <v>621</v>
      </c>
      <c r="D129" s="23" t="s">
        <v>194</v>
      </c>
      <c r="E129" s="23" t="s">
        <v>622</v>
      </c>
      <c r="F129" s="23" t="s">
        <v>49</v>
      </c>
      <c r="G129" s="23" t="s">
        <v>50</v>
      </c>
      <c r="H129" s="23" t="s">
        <v>623</v>
      </c>
      <c r="I129" s="34" t="n">
        <v>64.08</v>
      </c>
      <c r="J129" s="35"/>
      <c r="K129" s="36" t="n">
        <f aca="false">I129*J129</f>
        <v>0</v>
      </c>
      <c r="L129" s="25"/>
      <c r="M129" s="37" t="n">
        <f aca="false">I129*L129</f>
        <v>0</v>
      </c>
      <c r="N129" s="34"/>
      <c r="O129" s="34"/>
      <c r="P129" s="38" t="n">
        <v>16</v>
      </c>
      <c r="Q129" s="38" t="n">
        <v>12</v>
      </c>
      <c r="R129" s="38" t="n">
        <v>4</v>
      </c>
      <c r="S129" s="23" t="s">
        <v>182</v>
      </c>
    </row>
    <row r="130" s="1" customFormat="true" ht="14.5" hidden="false" customHeight="false" outlineLevel="0" collapsed="false">
      <c r="A130" s="18" t="s">
        <v>180</v>
      </c>
      <c r="B130" s="18" t="s">
        <v>103</v>
      </c>
      <c r="C130" s="18" t="s">
        <v>104</v>
      </c>
      <c r="D130" s="18" t="s">
        <v>624</v>
      </c>
      <c r="E130" s="18" t="s">
        <v>105</v>
      </c>
      <c r="F130" s="18" t="s">
        <v>49</v>
      </c>
      <c r="G130" s="18" t="s">
        <v>50</v>
      </c>
      <c r="H130" s="18" t="s">
        <v>106</v>
      </c>
      <c r="I130" s="28" t="n">
        <v>0.71</v>
      </c>
      <c r="J130" s="29"/>
      <c r="K130" s="30" t="n">
        <f aca="false">I130*J130</f>
        <v>0</v>
      </c>
      <c r="L130" s="31" t="n">
        <v>12</v>
      </c>
      <c r="M130" s="32" t="n">
        <f aca="false">I130*L130</f>
        <v>8.52</v>
      </c>
      <c r="N130" s="28"/>
      <c r="O130" s="28"/>
      <c r="P130" s="33" t="n">
        <v>69506</v>
      </c>
      <c r="Q130" s="33" t="n">
        <v>69313</v>
      </c>
      <c r="R130" s="33" t="n">
        <v>193</v>
      </c>
      <c r="S130" s="18" t="s">
        <v>339</v>
      </c>
    </row>
    <row r="131" customFormat="false" ht="14.5" hidden="false" customHeight="false" outlineLevel="0" collapsed="false">
      <c r="A131" s="23" t="s">
        <v>180</v>
      </c>
      <c r="B131" s="23" t="s">
        <v>625</v>
      </c>
      <c r="C131" s="23" t="s">
        <v>626</v>
      </c>
      <c r="D131" s="23" t="s">
        <v>185</v>
      </c>
      <c r="E131" s="23" t="s">
        <v>627</v>
      </c>
      <c r="F131" s="23" t="s">
        <v>49</v>
      </c>
      <c r="G131" s="23" t="s">
        <v>50</v>
      </c>
      <c r="H131" s="23" t="s">
        <v>628</v>
      </c>
      <c r="I131" s="34" t="n">
        <v>4.69</v>
      </c>
      <c r="J131" s="35"/>
      <c r="K131" s="36" t="n">
        <f aca="false">I131*J131</f>
        <v>0</v>
      </c>
      <c r="L131" s="25"/>
      <c r="M131" s="37" t="n">
        <f aca="false">I131*L131</f>
        <v>0</v>
      </c>
      <c r="N131" s="34"/>
      <c r="O131" s="34"/>
      <c r="P131" s="38" t="n">
        <v>984</v>
      </c>
      <c r="Q131" s="38" t="n">
        <v>940</v>
      </c>
      <c r="R131" s="38" t="n">
        <v>44</v>
      </c>
      <c r="S131" s="23" t="s">
        <v>339</v>
      </c>
    </row>
    <row r="132" customFormat="false" ht="14.5" hidden="false" customHeight="false" outlineLevel="0" collapsed="false">
      <c r="A132" s="23" t="s">
        <v>180</v>
      </c>
      <c r="B132" s="23" t="s">
        <v>629</v>
      </c>
      <c r="C132" s="23" t="s">
        <v>630</v>
      </c>
      <c r="D132" s="23" t="s">
        <v>194</v>
      </c>
      <c r="E132" s="23" t="s">
        <v>631</v>
      </c>
      <c r="F132" s="23" t="s">
        <v>49</v>
      </c>
      <c r="G132" s="23" t="s">
        <v>50</v>
      </c>
      <c r="H132" s="23" t="s">
        <v>632</v>
      </c>
      <c r="I132" s="34" t="n">
        <v>51.12</v>
      </c>
      <c r="J132" s="35"/>
      <c r="K132" s="36" t="n">
        <f aca="false">I132*J132</f>
        <v>0</v>
      </c>
      <c r="L132" s="25"/>
      <c r="M132" s="37" t="n">
        <f aca="false">I132*L132</f>
        <v>0</v>
      </c>
      <c r="N132" s="34"/>
      <c r="O132" s="34"/>
      <c r="P132" s="38" t="n">
        <v>18</v>
      </c>
      <c r="Q132" s="38" t="n">
        <v>16</v>
      </c>
      <c r="R132" s="38" t="n">
        <v>2</v>
      </c>
      <c r="S132" s="23" t="s">
        <v>339</v>
      </c>
    </row>
    <row r="133" customFormat="false" ht="14.5" hidden="false" customHeight="false" outlineLevel="0" collapsed="false">
      <c r="A133" s="23" t="s">
        <v>180</v>
      </c>
      <c r="B133" s="23" t="s">
        <v>633</v>
      </c>
      <c r="C133" s="23" t="s">
        <v>634</v>
      </c>
      <c r="D133" s="23" t="s">
        <v>194</v>
      </c>
      <c r="E133" s="23" t="s">
        <v>635</v>
      </c>
      <c r="F133" s="23" t="s">
        <v>49</v>
      </c>
      <c r="G133" s="23" t="s">
        <v>50</v>
      </c>
      <c r="H133" s="23" t="s">
        <v>636</v>
      </c>
      <c r="I133" s="34" t="n">
        <v>68.16</v>
      </c>
      <c r="J133" s="35"/>
      <c r="K133" s="36" t="n">
        <f aca="false">I133*J133</f>
        <v>0</v>
      </c>
      <c r="L133" s="25"/>
      <c r="M133" s="37" t="n">
        <f aca="false">I133*L133</f>
        <v>0</v>
      </c>
      <c r="N133" s="34"/>
      <c r="O133" s="34"/>
      <c r="P133" s="38" t="n">
        <v>18</v>
      </c>
      <c r="Q133" s="38" t="n">
        <v>16</v>
      </c>
      <c r="R133" s="38" t="n">
        <v>2</v>
      </c>
      <c r="S133" s="23" t="s">
        <v>339</v>
      </c>
    </row>
    <row r="134" s="1" customFormat="true" ht="14.5" hidden="false" customHeight="false" outlineLevel="0" collapsed="false">
      <c r="A134" s="18" t="s">
        <v>180</v>
      </c>
      <c r="B134" s="18" t="s">
        <v>107</v>
      </c>
      <c r="C134" s="18" t="s">
        <v>108</v>
      </c>
      <c r="D134" s="18" t="s">
        <v>637</v>
      </c>
      <c r="E134" s="18" t="s">
        <v>109</v>
      </c>
      <c r="F134" s="18" t="s">
        <v>49</v>
      </c>
      <c r="G134" s="18" t="s">
        <v>50</v>
      </c>
      <c r="H134" s="18" t="s">
        <v>110</v>
      </c>
      <c r="I134" s="28" t="n">
        <v>0.89</v>
      </c>
      <c r="J134" s="29"/>
      <c r="K134" s="30" t="n">
        <f aca="false">I134*J134</f>
        <v>0</v>
      </c>
      <c r="L134" s="31" t="n">
        <v>12</v>
      </c>
      <c r="M134" s="32" t="n">
        <f aca="false">I134*L134</f>
        <v>10.68</v>
      </c>
      <c r="N134" s="28"/>
      <c r="O134" s="28"/>
      <c r="P134" s="33" t="n">
        <v>33334</v>
      </c>
      <c r="Q134" s="33" t="n">
        <v>33214</v>
      </c>
      <c r="R134" s="33" t="n">
        <v>120</v>
      </c>
      <c r="S134" s="18" t="s">
        <v>217</v>
      </c>
    </row>
    <row r="135" customFormat="false" ht="14.5" hidden="false" customHeight="false" outlineLevel="0" collapsed="false">
      <c r="A135" s="23" t="s">
        <v>180</v>
      </c>
      <c r="B135" s="23" t="s">
        <v>638</v>
      </c>
      <c r="C135" s="23" t="s">
        <v>639</v>
      </c>
      <c r="D135" s="23" t="s">
        <v>640</v>
      </c>
      <c r="E135" s="23" t="s">
        <v>641</v>
      </c>
      <c r="F135" s="23" t="s">
        <v>49</v>
      </c>
      <c r="G135" s="23" t="s">
        <v>50</v>
      </c>
      <c r="H135" s="23" t="s">
        <v>642</v>
      </c>
      <c r="I135" s="34" t="n">
        <v>4.69</v>
      </c>
      <c r="J135" s="35"/>
      <c r="K135" s="36" t="n">
        <f aca="false">I135*J135</f>
        <v>0</v>
      </c>
      <c r="L135" s="25"/>
      <c r="M135" s="37" t="n">
        <f aca="false">I135*L135</f>
        <v>0</v>
      </c>
      <c r="N135" s="34"/>
      <c r="O135" s="34"/>
      <c r="P135" s="38" t="n">
        <v>1352</v>
      </c>
      <c r="Q135" s="38" t="n">
        <v>1318</v>
      </c>
      <c r="R135" s="38" t="n">
        <v>34</v>
      </c>
      <c r="S135" s="23" t="s">
        <v>217</v>
      </c>
    </row>
    <row r="136" customFormat="false" ht="14.5" hidden="false" customHeight="false" outlineLevel="0" collapsed="false">
      <c r="A136" s="23" t="s">
        <v>180</v>
      </c>
      <c r="B136" s="23" t="s">
        <v>643</v>
      </c>
      <c r="C136" s="23" t="s">
        <v>644</v>
      </c>
      <c r="D136" s="23" t="s">
        <v>364</v>
      </c>
      <c r="E136" s="23" t="s">
        <v>645</v>
      </c>
      <c r="F136" s="23" t="s">
        <v>49</v>
      </c>
      <c r="G136" s="23" t="s">
        <v>50</v>
      </c>
      <c r="H136" s="23" t="s">
        <v>646</v>
      </c>
      <c r="I136" s="34" t="n">
        <v>64.08</v>
      </c>
      <c r="J136" s="35"/>
      <c r="K136" s="36" t="n">
        <f aca="false">I136*J136</f>
        <v>0</v>
      </c>
      <c r="L136" s="25"/>
      <c r="M136" s="37" t="n">
        <f aca="false">I136*L136</f>
        <v>0</v>
      </c>
      <c r="N136" s="34"/>
      <c r="O136" s="34"/>
      <c r="P136" s="38" t="n">
        <v>10</v>
      </c>
      <c r="Q136" s="38" t="n">
        <v>9</v>
      </c>
      <c r="R136" s="38" t="n">
        <v>1</v>
      </c>
      <c r="S136" s="23" t="s">
        <v>217</v>
      </c>
    </row>
    <row r="137" customFormat="false" ht="14.5" hidden="false" customHeight="false" outlineLevel="0" collapsed="false">
      <c r="A137" s="23" t="s">
        <v>180</v>
      </c>
      <c r="B137" s="23" t="s">
        <v>647</v>
      </c>
      <c r="C137" s="23" t="s">
        <v>648</v>
      </c>
      <c r="D137" s="23" t="s">
        <v>364</v>
      </c>
      <c r="E137" s="23" t="s">
        <v>649</v>
      </c>
      <c r="F137" s="23" t="s">
        <v>49</v>
      </c>
      <c r="G137" s="23" t="s">
        <v>50</v>
      </c>
      <c r="H137" s="23" t="s">
        <v>650</v>
      </c>
      <c r="I137" s="34" t="n">
        <v>85.44</v>
      </c>
      <c r="J137" s="35"/>
      <c r="K137" s="36" t="n">
        <f aca="false">I137*J137</f>
        <v>0</v>
      </c>
      <c r="L137" s="25"/>
      <c r="M137" s="37" t="n">
        <f aca="false">I137*L137</f>
        <v>0</v>
      </c>
      <c r="N137" s="34"/>
      <c r="O137" s="34"/>
      <c r="P137" s="38" t="n">
        <v>17</v>
      </c>
      <c r="Q137" s="38" t="n">
        <v>17</v>
      </c>
      <c r="R137" s="38" t="n">
        <v>0</v>
      </c>
      <c r="S137" s="23" t="s">
        <v>217</v>
      </c>
    </row>
    <row r="138" customFormat="false" ht="14.5" hidden="false" customHeight="false" outlineLevel="0" collapsed="false">
      <c r="A138" s="23" t="s">
        <v>180</v>
      </c>
      <c r="B138" s="23" t="s">
        <v>651</v>
      </c>
      <c r="C138" s="23" t="s">
        <v>652</v>
      </c>
      <c r="D138" s="23" t="s">
        <v>653</v>
      </c>
      <c r="E138" s="23" t="s">
        <v>654</v>
      </c>
      <c r="F138" s="23" t="s">
        <v>49</v>
      </c>
      <c r="G138" s="23" t="s">
        <v>50</v>
      </c>
      <c r="H138" s="23" t="s">
        <v>655</v>
      </c>
      <c r="I138" s="34" t="n">
        <v>0.89</v>
      </c>
      <c r="J138" s="35"/>
      <c r="K138" s="36" t="n">
        <f aca="false">I138*J138</f>
        <v>0</v>
      </c>
      <c r="L138" s="25"/>
      <c r="M138" s="37" t="n">
        <f aca="false">I138*L138</f>
        <v>0</v>
      </c>
      <c r="N138" s="34"/>
      <c r="O138" s="34"/>
      <c r="P138" s="38" t="n">
        <v>4848</v>
      </c>
      <c r="Q138" s="38" t="n">
        <v>4766</v>
      </c>
      <c r="R138" s="38" t="n">
        <v>82</v>
      </c>
      <c r="S138" s="23" t="s">
        <v>217</v>
      </c>
    </row>
    <row r="139" customFormat="false" ht="14.5" hidden="false" customHeight="false" outlineLevel="0" collapsed="false">
      <c r="A139" s="23" t="s">
        <v>180</v>
      </c>
      <c r="B139" s="23" t="s">
        <v>656</v>
      </c>
      <c r="C139" s="23" t="s">
        <v>657</v>
      </c>
      <c r="D139" s="23" t="s">
        <v>640</v>
      </c>
      <c r="E139" s="23" t="s">
        <v>658</v>
      </c>
      <c r="F139" s="23" t="s">
        <v>49</v>
      </c>
      <c r="G139" s="23" t="s">
        <v>50</v>
      </c>
      <c r="H139" s="23" t="s">
        <v>659</v>
      </c>
      <c r="I139" s="34" t="n">
        <v>4.69</v>
      </c>
      <c r="J139" s="35"/>
      <c r="K139" s="36" t="n">
        <f aca="false">I139*J139</f>
        <v>0</v>
      </c>
      <c r="L139" s="25"/>
      <c r="M139" s="37" t="n">
        <f aca="false">I139*L139</f>
        <v>0</v>
      </c>
      <c r="N139" s="34"/>
      <c r="O139" s="34"/>
      <c r="P139" s="38" t="n">
        <v>928</v>
      </c>
      <c r="Q139" s="38" t="n">
        <v>887</v>
      </c>
      <c r="R139" s="38" t="n">
        <v>41</v>
      </c>
      <c r="S139" s="23" t="s">
        <v>217</v>
      </c>
    </row>
    <row r="140" customFormat="false" ht="14.5" hidden="false" customHeight="false" outlineLevel="0" collapsed="false">
      <c r="A140" s="23" t="s">
        <v>180</v>
      </c>
      <c r="B140" s="23" t="s">
        <v>660</v>
      </c>
      <c r="C140" s="23" t="s">
        <v>661</v>
      </c>
      <c r="D140" s="23" t="s">
        <v>364</v>
      </c>
      <c r="E140" s="23" t="s">
        <v>662</v>
      </c>
      <c r="F140" s="23" t="s">
        <v>49</v>
      </c>
      <c r="G140" s="23" t="s">
        <v>50</v>
      </c>
      <c r="H140" s="23" t="s">
        <v>663</v>
      </c>
      <c r="I140" s="34" t="n">
        <v>64.08</v>
      </c>
      <c r="J140" s="35"/>
      <c r="K140" s="36" t="n">
        <f aca="false">I140*J140</f>
        <v>0</v>
      </c>
      <c r="L140" s="25"/>
      <c r="M140" s="37" t="n">
        <f aca="false">I140*L140</f>
        <v>0</v>
      </c>
      <c r="N140" s="34"/>
      <c r="O140" s="34"/>
      <c r="P140" s="38" t="n">
        <v>18</v>
      </c>
      <c r="Q140" s="38" t="n">
        <v>16</v>
      </c>
      <c r="R140" s="38" t="n">
        <v>2</v>
      </c>
      <c r="S140" s="23" t="s">
        <v>217</v>
      </c>
    </row>
    <row r="141" customFormat="false" ht="14.5" hidden="false" customHeight="false" outlineLevel="0" collapsed="false">
      <c r="A141" s="23" t="s">
        <v>180</v>
      </c>
      <c r="B141" s="23" t="s">
        <v>664</v>
      </c>
      <c r="C141" s="23" t="s">
        <v>665</v>
      </c>
      <c r="D141" s="23" t="s">
        <v>364</v>
      </c>
      <c r="E141" s="23" t="s">
        <v>666</v>
      </c>
      <c r="F141" s="23" t="s">
        <v>49</v>
      </c>
      <c r="G141" s="23" t="s">
        <v>50</v>
      </c>
      <c r="H141" s="23" t="s">
        <v>667</v>
      </c>
      <c r="I141" s="34" t="n">
        <v>85.44</v>
      </c>
      <c r="J141" s="35"/>
      <c r="K141" s="36" t="n">
        <f aca="false">I141*J141</f>
        <v>0</v>
      </c>
      <c r="L141" s="25"/>
      <c r="M141" s="37" t="n">
        <f aca="false">I141*L141</f>
        <v>0</v>
      </c>
      <c r="N141" s="34"/>
      <c r="O141" s="34"/>
      <c r="P141" s="38" t="n">
        <v>7</v>
      </c>
      <c r="Q141" s="38" t="n">
        <v>7</v>
      </c>
      <c r="R141" s="38" t="n">
        <v>0</v>
      </c>
      <c r="S141" s="23" t="s">
        <v>217</v>
      </c>
    </row>
    <row r="142" s="1" customFormat="true" ht="14.5" hidden="false" customHeight="false" outlineLevel="0" collapsed="false">
      <c r="A142" s="18" t="s">
        <v>180</v>
      </c>
      <c r="B142" s="18" t="s">
        <v>147</v>
      </c>
      <c r="C142" s="18" t="s">
        <v>148</v>
      </c>
      <c r="D142" s="18" t="s">
        <v>668</v>
      </c>
      <c r="E142" s="18" t="s">
        <v>149</v>
      </c>
      <c r="F142" s="18" t="s">
        <v>49</v>
      </c>
      <c r="G142" s="18" t="s">
        <v>50</v>
      </c>
      <c r="H142" s="18" t="s">
        <v>150</v>
      </c>
      <c r="I142" s="28" t="n">
        <v>1.39</v>
      </c>
      <c r="J142" s="29"/>
      <c r="K142" s="30" t="n">
        <f aca="false">I142*J142</f>
        <v>0</v>
      </c>
      <c r="L142" s="31" t="n">
        <v>12</v>
      </c>
      <c r="M142" s="32" t="n">
        <f aca="false">I142*L142</f>
        <v>16.68</v>
      </c>
      <c r="N142" s="28"/>
      <c r="O142" s="28"/>
      <c r="P142" s="33" t="n">
        <v>120710</v>
      </c>
      <c r="Q142" s="33" t="n">
        <v>0</v>
      </c>
      <c r="R142" s="33" t="n">
        <v>120710</v>
      </c>
      <c r="S142" s="18" t="s">
        <v>182</v>
      </c>
    </row>
    <row r="143" customFormat="false" ht="14.5" hidden="false" customHeight="false" outlineLevel="0" collapsed="false">
      <c r="A143" s="23" t="s">
        <v>180</v>
      </c>
      <c r="B143" s="23" t="s">
        <v>669</v>
      </c>
      <c r="C143" s="23" t="s">
        <v>670</v>
      </c>
      <c r="D143" s="23" t="s">
        <v>185</v>
      </c>
      <c r="E143" s="23" t="s">
        <v>671</v>
      </c>
      <c r="F143" s="23" t="s">
        <v>49</v>
      </c>
      <c r="G143" s="23" t="s">
        <v>50</v>
      </c>
      <c r="H143" s="23" t="s">
        <v>672</v>
      </c>
      <c r="I143" s="34" t="n">
        <v>5.59</v>
      </c>
      <c r="J143" s="35"/>
      <c r="K143" s="36" t="n">
        <f aca="false">I143*J143</f>
        <v>0</v>
      </c>
      <c r="L143" s="25"/>
      <c r="M143" s="37" t="n">
        <f aca="false">I143*L143</f>
        <v>0</v>
      </c>
      <c r="N143" s="34"/>
      <c r="O143" s="34"/>
      <c r="P143" s="38" t="n">
        <v>3366</v>
      </c>
      <c r="Q143" s="38" t="n">
        <v>3250</v>
      </c>
      <c r="R143" s="38" t="n">
        <v>116</v>
      </c>
      <c r="S143" s="23" t="s">
        <v>182</v>
      </c>
    </row>
    <row r="144" customFormat="false" ht="14.5" hidden="false" customHeight="false" outlineLevel="0" collapsed="false">
      <c r="A144" s="23" t="s">
        <v>180</v>
      </c>
      <c r="B144" s="23" t="s">
        <v>326</v>
      </c>
      <c r="C144" s="23" t="s">
        <v>327</v>
      </c>
      <c r="D144" s="23" t="s">
        <v>270</v>
      </c>
      <c r="E144" s="23" t="s">
        <v>328</v>
      </c>
      <c r="F144" s="23" t="s">
        <v>49</v>
      </c>
      <c r="G144" s="23" t="s">
        <v>50</v>
      </c>
      <c r="H144" s="23" t="s">
        <v>329</v>
      </c>
      <c r="I144" s="34" t="n">
        <v>13.49</v>
      </c>
      <c r="J144" s="35"/>
      <c r="K144" s="36" t="n">
        <f aca="false">I144*J144</f>
        <v>0</v>
      </c>
      <c r="L144" s="25"/>
      <c r="M144" s="37" t="n">
        <f aca="false">I144*L144</f>
        <v>0</v>
      </c>
      <c r="N144" s="34"/>
      <c r="O144" s="34"/>
      <c r="P144" s="38" t="n">
        <v>999</v>
      </c>
      <c r="Q144" s="38" t="n">
        <v>999</v>
      </c>
      <c r="R144" s="38" t="n">
        <v>0</v>
      </c>
      <c r="S144" s="23" t="s">
        <v>182</v>
      </c>
    </row>
    <row r="145" customFormat="false" ht="14.5" hidden="false" customHeight="false" outlineLevel="0" collapsed="false">
      <c r="A145" s="23" t="s">
        <v>180</v>
      </c>
      <c r="B145" s="23" t="s">
        <v>330</v>
      </c>
      <c r="C145" s="23" t="s">
        <v>331</v>
      </c>
      <c r="D145" s="23" t="s">
        <v>194</v>
      </c>
      <c r="E145" s="23" t="s">
        <v>332</v>
      </c>
      <c r="F145" s="23" t="s">
        <v>49</v>
      </c>
      <c r="G145" s="23" t="s">
        <v>50</v>
      </c>
      <c r="H145" s="23" t="s">
        <v>333</v>
      </c>
      <c r="I145" s="34" t="n">
        <v>1318.56</v>
      </c>
      <c r="J145" s="35"/>
      <c r="K145" s="36" t="n">
        <f aca="false">I145*J145</f>
        <v>0</v>
      </c>
      <c r="L145" s="25"/>
      <c r="M145" s="37" t="n">
        <f aca="false">I145*L145</f>
        <v>0</v>
      </c>
      <c r="N145" s="34"/>
      <c r="O145" s="34"/>
      <c r="P145" s="38" t="n">
        <v>4</v>
      </c>
      <c r="Q145" s="38" t="n">
        <v>3</v>
      </c>
      <c r="R145" s="38" t="n">
        <v>1</v>
      </c>
      <c r="S145" s="23" t="s">
        <v>182</v>
      </c>
    </row>
    <row r="146" customFormat="false" ht="14.5" hidden="false" customHeight="false" outlineLevel="0" collapsed="false">
      <c r="A146" s="23" t="s">
        <v>180</v>
      </c>
      <c r="B146" s="23" t="s">
        <v>396</v>
      </c>
      <c r="C146" s="23" t="s">
        <v>397</v>
      </c>
      <c r="D146" s="23" t="s">
        <v>398</v>
      </c>
      <c r="E146" s="23" t="s">
        <v>399</v>
      </c>
      <c r="F146" s="23" t="s">
        <v>49</v>
      </c>
      <c r="G146" s="23" t="s">
        <v>50</v>
      </c>
      <c r="H146" s="23" t="s">
        <v>400</v>
      </c>
      <c r="I146" s="34" t="n">
        <v>6.53</v>
      </c>
      <c r="J146" s="35"/>
      <c r="K146" s="36" t="n">
        <f aca="false">I146*J146</f>
        <v>0</v>
      </c>
      <c r="L146" s="25"/>
      <c r="M146" s="37" t="n">
        <f aca="false">I146*L146</f>
        <v>0</v>
      </c>
      <c r="N146" s="34"/>
      <c r="O146" s="34"/>
      <c r="P146" s="38" t="n">
        <v>227</v>
      </c>
      <c r="Q146" s="38" t="n">
        <v>117</v>
      </c>
      <c r="R146" s="38" t="n">
        <v>110</v>
      </c>
      <c r="S146" s="23" t="s">
        <v>344</v>
      </c>
    </row>
    <row r="147" customFormat="false" ht="14.5" hidden="false" customHeight="false" outlineLevel="0" collapsed="false">
      <c r="A147" s="23" t="s">
        <v>180</v>
      </c>
      <c r="B147" s="23" t="s">
        <v>489</v>
      </c>
      <c r="C147" s="23" t="s">
        <v>490</v>
      </c>
      <c r="D147" s="23" t="s">
        <v>194</v>
      </c>
      <c r="E147" s="23" t="s">
        <v>491</v>
      </c>
      <c r="F147" s="23" t="s">
        <v>49</v>
      </c>
      <c r="G147" s="23" t="s">
        <v>50</v>
      </c>
      <c r="H147" s="23" t="s">
        <v>492</v>
      </c>
      <c r="I147" s="34" t="n">
        <v>8.49</v>
      </c>
      <c r="J147" s="35"/>
      <c r="K147" s="36" t="n">
        <f aca="false">I147*J147</f>
        <v>0</v>
      </c>
      <c r="L147" s="25"/>
      <c r="M147" s="37" t="n">
        <f aca="false">I147*L147</f>
        <v>0</v>
      </c>
      <c r="N147" s="34"/>
      <c r="O147" s="34"/>
      <c r="P147" s="38" t="n">
        <v>854</v>
      </c>
      <c r="Q147" s="38" t="n">
        <v>788</v>
      </c>
      <c r="R147" s="38" t="n">
        <v>66</v>
      </c>
      <c r="S147" s="23" t="s">
        <v>217</v>
      </c>
    </row>
    <row r="148" customFormat="false" ht="14.5" hidden="false" customHeight="false" outlineLevel="0" collapsed="false">
      <c r="J148" s="40"/>
      <c r="K148" s="41" t="n">
        <f aca="false">SUM(K2:K147)</f>
        <v>3198.36</v>
      </c>
      <c r="L148" s="42"/>
      <c r="M148" s="43" t="n">
        <f aca="false">SUM(M2:M147)</f>
        <v>1067.28</v>
      </c>
    </row>
  </sheetData>
  <autoFilter ref="A1:S148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2021-03-30T10:21:19Z</dcterms:created>
  <dc:creator>Monika Antosiak</dc:creator>
  <dc:description/>
  <dc:language>pl-PL</dc:language>
  <cp:lastModifiedBy/>
  <dcterms:modified xsi:type="dcterms:W3CDTF">2021-08-18T15:11:07Z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